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4" documentId="120_S{2AC9BD13-BADA-5192-A53E-5A8FF88502F6}" xr6:coauthVersionLast="47" xr6:coauthVersionMax="47" xr10:uidLastSave="{C8B7E767-76B0-41DD-A147-8764E0B05387}"/>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<sst xmlns="http://schemas.openxmlformats.org/spreadsheetml/2006/main" count="180275" uniqueCount="39120">
  <si>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</si>
  <si>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</si>
  <si>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</si>
  <si>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</si>
  <si>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</si>
  <si>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</si>
  <si>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</si>
  <si>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</si>
  <si>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</si>
  <si>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</si>
  <si>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</si>
  <si>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</si>
  <si>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</si>
  <si>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</si>
  <si>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</si>
  <si>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</si>
  <si>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</si>
  <si>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</si>
  <si>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</si>
  <si>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</si>
  <si>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</si>
  <si>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</si>
  <si>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</si>
  <si>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</si>
  <si>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</si>
  <si>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</si>
  <si>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</si>
  <si>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</si>
  <si>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</si>
  <si>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</si>
  <si>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</si>
  <si>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</si>
  <si>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</si>
  <si>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</si>
  <si>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</si>
  <si>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</si>
  <si>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</si>
  <si>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</si>
  <si>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</si>
  <si>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</si>
  <si>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</si>
  <si>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</si>
  <si>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</si>
  <si>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</si>
  <si>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</si>
  <si>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</si>
  <si>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</si>
  <si>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</si>
  <si>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</si>
  <si>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</si>
  <si>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</si>
  <si>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</si>
  <si>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</si>
  <si>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</si>
  <si>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</si>
  <si>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</si>
  <si>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</si>
  <si>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</si>
  <si>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</si>
  <si>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</si>
  <si>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</si>
  <si>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</si>
  <si>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</si>
  <si>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</si>
  <si>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</si>
  <si>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</si>
  <si>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</si>
  <si>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</si>
  <si>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</si>
  <si>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</si>
  <si>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</si>
  <si>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</si>
  <si>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</si>
  <si>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</si>
  <si>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</si>
  <si>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</si>
  <si>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</si>
  <si>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</si>
  <si>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</si>
  <si>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</si>
  <si>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</si>
  <si>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</si>
  <si>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</si>
  <si>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</si>
  <si>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</si>
  <si>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</si>
  <si>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</si>
  <si>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</si>
  <si>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</si>
  <si>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</si>
  <si>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</si>
  <si>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</si>
  <si>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</si>
  <si>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</si>
  <si>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</si>
  <si>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</si>
  <si>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</si>
  <si>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</si>
  <si>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</si>
  <si>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</si>
  <si>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</si>
  <si>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</si>
  <si>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</si>
  <si>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</si>
  <si>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</si>
  <si>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</si>
  <si>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</si>
  <si>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</si>
  <si>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</si>
  <si>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</si>
  <si>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</si>
  <si>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</si>
  <si>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</si>
  <si>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</si>
  <si>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</si>
  <si>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</si>
  <si>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</si>
  <si>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</si>
  <si>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</si>
  <si>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</si>
  <si>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</si>
  <si>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</si>
  <si>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</si>
  <si>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</si>
  <si>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</si>
  <si>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</si>
  <si>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</si>
  <si>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</si>
  <si>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</si>
  <si>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</si>
  <si>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</si>
  <si>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</si>
  <si>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</si>
  <si>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</si>
  <si>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</si>
  <si>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</si>
  <si>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</si>
  <si>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</si>
  <si>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</si>
  <si>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</si>
  <si>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</si>
  <si>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</si>
  <si>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</si>
  <si>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</si>
  <si>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</si>
  <si>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</si>
  <si>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</si>
  <si>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</si>
  <si>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</si>
  <si>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</si>
  <si>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</si>
  <si>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</si>
  <si>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</si>
  <si>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</si>
  <si>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</si>
  <si>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</si>
  <si>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</si>
  <si>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</si>
  <si>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</si>
  <si>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</si>
  <si>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</si>
  <si>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</si>
  <si>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</si>
  <si>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</si>
  <si>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</si>
  <si>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</si>
  <si>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</si>
  <si>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</si>
  <si>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</si>
  <si>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</si>
  <si>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</si>
  <si>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</si>
  <si>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</si>
  <si>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</si>
  <si>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</si>
  <si>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</si>
  <si>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</si>
  <si>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</si>
  <si>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</si>
  <si>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</si>
  <si>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</si>
  <si>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</si>
  <si>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</si>
  <si>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</si>
  <si>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</si>
  <si>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</si>
  <si>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</si>
  <si>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</si>
  <si>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</si>
  <si>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</si>
  <si>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</si>
  <si>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</si>
  <si>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</si>
  <si>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</si>
  <si>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</si>
  <si>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</si>
  <si>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</si>
  <si>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</si>
  <si>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</si>
  <si>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</si>
  <si>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</si>
  <si>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</si>
  <si>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</si>
  <si>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</si>
  <si>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</si>
  <si>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</si>
  <si>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</si>
  <si>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</si>
  <si>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</si>
  <si>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</si>
  <si>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</si>
  <si>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</si>
  <si>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</si>
  <si>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</si>
  <si>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</si>
  <si>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</si>
  <si>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</si>
  <si>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</si>
  <si>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</si>
  <si>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</si>
  <si>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</si>
  <si>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</si>
  <si>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</si>
  <si>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</si>
  <si>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</si>
  <si>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</si>
  <si>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</si>
  <si>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</si>
  <si>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</si>
  <si>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</si>
  <si>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</si>
  <si>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</si>
  <si>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</si>
  <si>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</si>
  <si>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</si>
  <si>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</si>
  <si>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</si>
  <si>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</si>
  <si>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</si>
  <si>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</si>
  <si>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</si>
  <si>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</si>
  <si>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</si>
  <si>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</si>
  <si>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</si>
  <si>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</si>
  <si>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</si>
  <si>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</si>
  <si>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</si>
  <si>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</si>
  <si>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</si>
  <si>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</si>
  <si>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</si>
  <si>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</si>
  <si>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</si>
  <si>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</si>
  <si>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</si>
  <si>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</si>
  <si>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</si>
  <si>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</si>
  <si>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</si>
  <si>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</si>
  <si>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</si>
  <si>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</si>
  <si>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</si>
  <si>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</si>
  <si>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</si>
  <si>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</si>
  <si>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</si>
  <si>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</si>
  <si>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</si>
  <si>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</si>
  <si>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</si>
  <si>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</si>
  <si>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</si>
  <si>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</si>
  <si>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</si>
  <si>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</si>
  <si>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</si>
  <si>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</si>
  <si>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</si>
  <si>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</si>
  <si>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</si>
  <si>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</si>
  <si>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</si>
  <si>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</si>
  <si>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</si>
  <si>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</si>
  <si>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</si>
  <si>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</si>
  <si>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</si>
  <si>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</si>
  <si>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</si>
  <si>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</si>
  <si>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</si>
  <si>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</si>
  <si>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</si>
  <si>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</si>
  <si>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</si>
  <si>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</si>
  <si>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</si>
  <si>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</si>
  <si>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</si>
  <si>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</si>
  <si>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</si>
  <si>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</si>
  <si>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</si>
  <si>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</si>
  <si>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</si>
  <si>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</si>
  <si>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</si>
  <si>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</si>
  <si>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</si>
  <si>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</si>
  <si>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</si>
  <si>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</si>
  <si>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</si>
  <si>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</si>
  <si>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</si>
  <si>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</si>
  <si>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</si>
  <si>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</si>
  <si>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</si>
  <si>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</si>
  <si>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</si>
  <si>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</si>
  <si>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</si>
  <si>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</si>
  <si>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</si>
  <si>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</si>
  <si>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</si>
  <si>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</si>
  <si>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</si>
  <si>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</si>
  <si>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</si>
  <si>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</si>
  <si>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</si>
  <si>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</si>
  <si>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</si>
  <si>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</si>
  <si>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</si>
  <si>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</si>
  <si>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</si>
  <si>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</si>
  <si>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</si>
  <si>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</si>
  <si>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</si>
  <si>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</si>
  <si>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</si>
  <si>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</si>
  <si>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</si>
  <si>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</si>
  <si>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</si>
  <si>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</si>
  <si>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</si>
  <si>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</si>
  <si>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</si>
  <si>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</si>
  <si>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</si>
  <si>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</si>
  <si>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</si>
  <si>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</si>
  <si>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</si>
  <si>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</si>
  <si>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</si>
  <si>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</si>
  <si>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</si>
  <si>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</si>
  <si>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</si>
  <si>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</si>
  <si>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</si>
  <si>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</si>
  <si>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</si>
  <si>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</si>
  <si>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</si>
  <si>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</si>
  <si>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</si>
  <si>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</si>
  <si>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</si>
  <si>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</si>
  <si>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</si>
  <si>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</si>
  <si>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</si>
  <si>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</si>
  <si>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</si>
  <si>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</si>
  <si>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</si>
  <si>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</si>
  <si>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</si>
  <si>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</si>
  <si>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</si>
  <si>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</si>
  <si>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</si>
  <si>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</si>
  <si>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</si>
  <si>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</si>
  <si>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</si>
  <si>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</si>
  <si>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</si>
  <si>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</si>
  <si>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</si>
  <si>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</si>
  <si>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</si>
  <si>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</si>
  <si>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</si>
  <si>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</si>
  <si>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</si>
  <si>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</si>
  <si>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</si>
  <si>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</si>
  <si>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</si>
  <si>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</si>
  <si>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</si>
  <si>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</si>
  <si>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</si>
  <si>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</si>
  <si>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</si>
  <si>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</si>
  <si>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</si>
  <si>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</si>
  <si>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</si>
  <si>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</si>
  <si>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</si>
  <si>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</si>
  <si>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</si>
  <si>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</si>
  <si>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</si>
  <si>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</si>
  <si>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</si>
  <si>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</si>
  <si>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</si>
  <si>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</si>
  <si>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</si>
  <si>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</si>
  <si>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</si>
  <si>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</si>
  <si>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</si>
  <si>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</si>
  <si>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</si>
  <si>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</si>
  <si>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</si>
  <si>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</si>
  <si>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</si>
  <si>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</si>
  <si>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</si>
  <si>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</si>
  <si>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</si>
  <si>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</si>
  <si>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</si>
  <si>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</si>
  <si>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</si>
  <si>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</si>
  <si>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</si>
  <si>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</si>
  <si>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</si>
  <si>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</si>
  <si>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</si>
  <si>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</si>
  <si>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</si>
  <si>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</si>
  <si>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</si>
  <si>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</si>
  <si>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</si>
  <si>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</si>
  <si>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</si>
  <si>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</si>
  <si>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</si>
  <si>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</si>
  <si>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</si>
  <si>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</si>
  <si>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</si>
  <si>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</si>
  <si>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</si>
  <si>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</si>
  <si>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</si>
  <si>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</si>
  <si>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</si>
  <si>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</si>
  <si>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</si>
  <si>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</si>
  <si>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</si>
  <si>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</si>
  <si>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</si>
  <si>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</si>
  <si>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</si>
  <si>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</si>
  <si>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</si>
  <si>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</si>
  <si>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</si>
  <si>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</si>
  <si>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</si>
  <si>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</si>
  <si>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</si>
  <si>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</si>
  <si>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</si>
  <si>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</si>
  <si>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</si>
  <si>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</si>
  <si>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</si>
  <si>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</si>
  <si>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</si>
  <si>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</si>
  <si>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</si>
  <si>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</si>
  <si>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</si>
  <si>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</si>
  <si>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</si>
  <si>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</si>
  <si>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</si>
  <si>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</si>
  <si>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</si>
  <si>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</si>
  <si>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</si>
  <si>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</si>
  <si>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</si>
  <si>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</si>
  <si>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</si>
  <si>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</si>
  <si>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</si>
  <si>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</si>
  <si>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</si>
  <si>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</si>
  <si>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</si>
  <si>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</si>
  <si>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</si>
  <si>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</si>
  <si>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</si>
  <si>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</si>
  <si>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</si>
  <si>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</si>
  <si>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</si>
  <si>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</si>
  <si>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</si>
  <si>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</si>
  <si>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</si>
  <si>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</si>
  <si>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</si>
  <si>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</si>
  <si>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</si>
  <si>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</si>
  <si>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</si>
  <si>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</si>
  <si>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</si>
  <si>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</si>
  <si>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</si>
  <si>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</si>
  <si>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</si>
  <si>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</si>
  <si>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</si>
  <si>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</si>
  <si>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</si>
  <si>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</si>
  <si>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</si>
  <si>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</si>
  <si>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</si>
  <si>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</si>
  <si>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</si>
  <si>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</si>
  <si>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</si>
  <si>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</si>
  <si>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</si>
  <si>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</si>
  <si>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</si>
  <si>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</si>
  <si>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</si>
  <si>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</si>
  <si>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</si>
  <si>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</si>
  <si>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</si>
  <si>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</si>
  <si>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</si>
  <si>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</si>
  <si>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</si>
  <si>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</si>
  <si>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</si>
  <si>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</si>
  <si>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</si>
  <si>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</si>
  <si>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</si>
  <si>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</si>
  <si>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</si>
  <si>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</si>
  <si>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</si>
  <si>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</si>
  <si>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</si>
  <si>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</si>
  <si>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</si>
  <si>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</si>
  <si>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</si>
  <si>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</si>
  <si>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</si>
  <si>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</si>
  <si>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</si>
  <si>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</si>
  <si>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</si>
  <si>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</si>
  <si>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</si>
  <si>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</si>
  <si>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</si>
  <si>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</si>
  <si>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</si>
  <si>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</si>
  <si>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</si>
  <si>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</si>
  <si>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</si>
  <si>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</si>
  <si>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</si>
  <si>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</si>
  <si>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</si>
  <si>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</si>
  <si>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</si>
  <si>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</si>
  <si>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</si>
  <si>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</si>
  <si>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</si>
  <si>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</si>
  <si>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</si>
  <si>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</si>
  <si>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</si>
  <si>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</si>
  <si>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</si>
  <si>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</si>
  <si>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</si>
  <si>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</si>
  <si>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</si>
  <si>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</si>
  <si>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</si>
  <si>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</si>
  <si>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</si>
  <si>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</si>
  <si>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</si>
  <si>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</si>
  <si>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</si>
  <si>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</si>
  <si>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</si>
  <si>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</si>
  <si>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</si>
  <si>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</si>
  <si>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</si>
  <si>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</si>
  <si>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</si>
  <si>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</si>
  <si>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</si>
  <si>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</si>
  <si>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</si>
  <si>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</si>
  <si>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</si>
  <si>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</si>
  <si>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</si>
  <si>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</si>
  <si>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</si>
  <si>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</si>
  <si>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</si>
  <si>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</si>
  <si>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</si>
  <si>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</si>
  <si>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</si>
  <si>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</si>
  <si>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</si>
  <si>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</si>
  <si>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</si>
  <si>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</si>
  <si>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</si>
  <si>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</si>
  <si>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</si>
  <si>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</si>
  <si>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</si>
  <si>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</si>
  <si>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</si>
  <si>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</si>
  <si>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</si>
  <si>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</si>
  <si>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</si>
  <si>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</si>
  <si>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</si>
  <si>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</si>
  <si>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</si>
  <si>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</si>
  <si>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</si>
  <si>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</si>
  <si>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</si>
  <si>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</si>
  <si>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</si>
  <si>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</si>
  <si>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</si>
  <si>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</si>
  <si>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</si>
  <si>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</si>
  <si>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</si>
  <si>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</si>
  <si>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</si>
  <si>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</si>
  <si>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</si>
  <si>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</si>
  <si>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</si>
  <si>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</si>
  <si>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</si>
  <si>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</si>
  <si>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</si>
  <si>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</si>
  <si>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</si>
  <si>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</si>
  <si>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</si>
  <si>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</si>
  <si>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</si>
  <si>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</si>
  <si>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</si>
  <si>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</si>
  <si>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</si>
  <si>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</si>
  <si>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</si>
  <si>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</si>
  <si>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</si>
  <si>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</si>
  <si>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</si>
  <si>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</si>
  <si>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</si>
  <si>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</si>
  <si>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</si>
  <si>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</si>
  <si>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</si>
  <si>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</si>
  <si>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</si>
  <si>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</si>
  <si>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</si>
  <si>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</si>
  <si>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</si>
  <si>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</si>
  <si>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</si>
  <si>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</si>
  <si>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</si>
  <si>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</si>
  <si>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</si>
  <si>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</si>
  <si>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</si>
  <si>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</si>
  <si>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</si>
  <si>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</si>
  <si>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</si>
  <si>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</si>
  <si>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</si>
  <si>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</si>
  <si>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</si>
  <si>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</si>
  <si>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</si>
  <si>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</si>
  <si>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</si>
  <si>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</si>
  <si>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</si>
  <si>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</si>
  <si>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</si>
  <si>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</si>
  <si>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</si>
  <si>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</si>
  <si>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</si>
  <si>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</si>
  <si>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</si>
  <si>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</si>
  <si>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</si>
  <si>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</si>
  <si>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</si>
  <si>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</si>
  <si>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</si>
  <si>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</si>
  <si>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</si>
  <si>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</si>
  <si>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</si>
  <si>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</si>
  <si>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</si>
  <si>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</si>
  <si>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</si>
  <si>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</si>
  <si>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</si>
  <si>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</si>
  <si>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</si>
  <si>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</si>
  <si>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</si>
  <si>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</si>
  <si>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</si>
  <si>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</si>
  <si>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</si>
  <si>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</si>
  <si>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</si>
  <si>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</si>
  <si>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</si>
  <si>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</si>
  <si>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</si>
  <si>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</si>
  <si>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</si>
  <si>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</si>
  <si>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</si>
  <si>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</si>
  <si>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</si>
  <si>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</si>
  <si>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</si>
  <si>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</si>
  <si>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</si>
  <si>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</si>
  <si>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</si>
  <si>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</si>
  <si>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</si>
  <si>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</si>
  <si>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</si>
  <si>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</si>
  <si>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</si>
  <si>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</si>
  <si>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</si>
  <si>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</si>
  <si>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</si>
  <si>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</si>
  <si>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</si>
  <si>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</si>
  <si>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</si>
  <si>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</si>
  <si>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</si>
  <si>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</si>
  <si>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</si>
  <si>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</si>
  <si>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</si>
  <si>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</si>
  <si>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</si>
  <si>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</si>
  <si>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</si>
  <si>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</si>
  <si>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</si>
  <si>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</si>
  <si>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</si>
  <si>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</si>
  <si>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</si>
  <si>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</si>
  <si>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</si>
  <si>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</si>
  <si>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</si>
  <si>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</si>
  <si>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</si>
  <si>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</si>
  <si>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</si>
  <si>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</si>
  <si>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</si>
  <si>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</si>
  <si>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</si>
  <si>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</si>
  <si>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</si>
  <si>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</si>
  <si>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</si>
  <si>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</si>
  <si>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</si>
  <si>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</si>
  <si>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</si>
  <si>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</si>
  <si>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</si>
  <si>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</si>
  <si>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</si>
  <si>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</si>
  <si>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</si>
  <si>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</si>
  <si>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</si>
  <si>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</si>
  <si>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</si>
  <si>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</si>
  <si>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</si>
  <si>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</si>
  <si>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</si>
  <si>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</si>
  <si>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</si>
  <si>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</si>
  <si>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</si>
  <si>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</si>
  <si>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</si>
  <si>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</si>
  <si>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</si>
  <si>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</si>
  <si>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</si>
  <si>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</si>
  <si>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</si>
  <si>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</si>
  <si>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</si>
  <si>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</si>
  <si>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</si>
  <si>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</si>
  <si>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</si>
  <si>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</si>
  <si>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</si>
  <si>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</si>
  <si>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</si>
  <si>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</si>
  <si>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</si>
  <si>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</si>
  <si>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</si>
  <si>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</si>
  <si>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</si>
  <si>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</si>
  <si>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</si>
  <si>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</si>
  <si>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</si>
  <si>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</si>
  <si>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</si>
  <si>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</si>
  <si>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</si>
  <si>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</si>
  <si>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</si>
  <si>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</si>
  <si>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</si>
  <si>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</si>
  <si>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</si>
  <si>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</si>
  <si>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</si>
  <si>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</si>
  <si>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</si>
  <si>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</si>
  <si>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</si>
  <si>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</si>
  <si>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</si>
  <si>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</si>
  <si>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</si>
  <si>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</si>
  <si>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</si>
  <si>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</si>
  <si>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</si>
  <si>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</si>
  <si>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</si>
  <si>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</si>
  <si>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</si>
  <si>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</si>
  <si>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</si>
  <si>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</si>
  <si>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</si>
  <si>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</si>
  <si>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</si>
  <si>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</si>
  <si>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</si>
  <si>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</si>
  <si>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</si>
  <si>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</si>
  <si>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</si>
  <si>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</si>
  <si>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</si>
  <si>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</si>
  <si>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</si>
  <si>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</si>
  <si>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</si>
  <si>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</si>
  <si>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</si>
  <si>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</si>
  <si>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</si>
  <si>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</si>
  <si>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</si>
  <si>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</si>
  <si>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</si>
  <si>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</si>
  <si>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</si>
  <si>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</si>
  <si>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</si>
  <si>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</si>
  <si>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</si>
  <si>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</si>
  <si>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</si>
  <si>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</si>
  <si>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</si>
  <si>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</si>
  <si>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</si>
  <si>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</si>
  <si>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</si>
  <si>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</si>
  <si>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</si>
  <si>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</si>
  <si>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</si>
  <si>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</si>
  <si>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</si>
  <si>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</si>
  <si>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</si>
  <si>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</si>
  <si>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</si>
  <si>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</si>
  <si>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</si>
  <si>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</si>
  <si>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</si>
  <si>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</si>
  <si>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</si>
  <si>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</si>
  <si>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</si>
  <si>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</si>
  <si>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</si>
  <si>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</si>
  <si>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</si>
  <si>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</si>
  <si>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</si>
  <si>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</si>
  <si>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</si>
  <si>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</si>
  <si>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</si>
  <si>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</si>
  <si>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</si>
  <si>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</si>
  <si>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</si>
  <si>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</si>
  <si>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</si>
  <si>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</si>
  <si>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</si>
  <si>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</si>
  <si>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</si>
  <si>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</si>
  <si>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</si>
  <si>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</si>
  <si>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</si>
  <si>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</si>
  <si>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</si>
  <si>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</si>
  <si>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</si>
  <si>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</si>
  <si>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</si>
  <si>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</si>
  <si>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</si>
  <si>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</si>
  <si>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</si>
  <si>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</si>
  <si>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</si>
  <si>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</si>
  <si>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</si>
  <si>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</si>
  <si>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</si>
  <si>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</si>
  <si>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</si>
  <si>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</si>
  <si>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</si>
  <si>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</si>
  <si>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</si>
  <si>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</si>
  <si>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</si>
  <si>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</si>
  <si>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</si>
  <si>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</si>
  <si>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</si>
  <si>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</si>
  <si>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</si>
  <si>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</si>
  <si>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</si>
  <si>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</si>
  <si>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</si>
  <si>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</si>
  <si>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</si>
  <si>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</si>
  <si>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</si>
  <si>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</si>
  <si>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</si>
  <si>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</si>
  <si>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</si>
  <si>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</si>
  <si>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</si>
  <si>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</si>
  <si>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</si>
  <si>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</si>
  <si>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</si>
  <si>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</si>
  <si>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</si>
  <si>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</si>
  <si>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</si>
  <si>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</si>
  <si>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</si>
  <si>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</si>
  <si>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</si>
  <si>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</si>
  <si>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</si>
  <si>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</si>
  <si>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</si>
  <si>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</si>
  <si>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</si>
  <si>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</si>
  <si>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</si>
  <si>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</si>
  <si>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</si>
  <si>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</si>
  <si>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</si>
  <si>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</si>
  <si>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</si>
  <si>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</si>
  <si>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</si>
  <si>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</si>
  <si>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</si>
  <si>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</si>
  <si>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</si>
  <si>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</si>
  <si>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</si>
  <si>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</si>
  <si>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</si>
  <si>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</si>
  <si>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</si>
  <si>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</si>
  <si>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</si>
  <si>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</si>
  <si>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</si>
  <si>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</si>
  <si>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</si>
  <si>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</si>
  <si>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</si>
  <si>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</si>
  <si>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</si>
  <si>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</si>
  <si>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</si>
  <si>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</si>
  <si>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</si>
  <si>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</si>
  <si>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</si>
  <si>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</si>
  <si>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</si>
  <si>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</si>
  <si>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</si>
  <si>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</si>
  <si>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</si>
  <si>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</si>
  <si>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</si>
  <si>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</si>
  <si>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</si>
  <si>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</si>
  <si>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</si>
  <si>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</si>
  <si>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</si>
  <si>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</si>
  <si>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</si>
  <si>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</si>
  <si>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</si>
  <si>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</si>
  <si>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</si>
  <si>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</si>
  <si>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</si>
  <si>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</si>
  <si>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</si>
  <si>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</si>
  <si>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</si>
  <si>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</si>
  <si>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</si>
  <si>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</si>
  <si>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</si>
  <si>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</si>
  <si>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</si>
  <si>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</si>
  <si>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</si>
  <si>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</si>
  <si>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</si>
  <si>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</si>
  <si>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</si>
  <si>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</si>
  <si>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</si>
  <si>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</si>
  <si>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</si>
  <si>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</si>
  <si>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</si>
  <si>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</si>
  <si>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</si>
  <si>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</si>
  <si>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</si>
  <si>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</si>
  <si>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</si>
  <si>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</si>
  <si>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</si>
  <si>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</si>
  <si>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</si>
  <si>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</si>
  <si>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</si>
  <si>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</si>
  <si>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</si>
  <si>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</si>
  <si>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</si>
  <si>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</si>
  <si>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</si>
  <si>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</si>
  <si>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</si>
  <si>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</si>
  <si>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</si>
  <si>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</si>
  <si>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</si>
  <si>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</si>
  <si>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</si>
  <si>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</si>
  <si>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</si>
  <si>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</si>
  <si>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</si>
  <si>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</si>
  <si>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</si>
  <si>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</si>
  <si>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</si>
  <si>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</si>
  <si>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</si>
  <si>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</si>
  <si>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</si>
  <si>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</si>
  <si>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</si>
  <si>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</si>
  <si>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</si>
  <si>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</si>
  <si>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</si>
  <si>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</si>
  <si>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</si>
  <si>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</si>
  <si>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</si>
  <si>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</si>
  <si>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</si>
  <si>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</si>
  <si>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</si>
  <si>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</si>
  <si>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</si>
  <si>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</si>
  <si>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</si>
  <si>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</si>
  <si>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</si>
  <si>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</si>
  <si>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</si>
  <si>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</si>
  <si>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</si>
  <si>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</si>
  <si>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</si>
  <si>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</si>
  <si>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</si>
  <si>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</si>
  <si>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</si>
  <si>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</si>
  <si>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</si>
  <si>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</si>
  <si>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</si>
  <si>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</si>
  <si>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</si>
  <si>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</si>
  <si>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</si>
  <si>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</si>
  <si>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</si>
  <si>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</si>
  <si>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</si>
  <si>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</si>
  <si>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</si>
  <si>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</si>
  <si>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</si>
  <si>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</si>
  <si>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</si>
  <si>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</si>
  <si>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</si>
  <si>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</si>
  <si>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</si>
  <si>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</si>
  <si>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</si>
  <si>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</si>
  <si>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</si>
  <si>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</si>
  <si>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</si>
  <si>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</si>
  <si>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</si>
  <si>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</si>
  <si>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</si>
  <si>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</si>
  <si>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</si>
  <si>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</si>
  <si>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</si>
  <si>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</si>
  <si>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</si>
  <si>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</si>
  <si>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</si>
  <si>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</si>
  <si>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</si>
  <si>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</si>
  <si>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</si>
  <si>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</si>
  <si>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</si>
  <si>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</si>
  <si>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</si>
  <si>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</si>
  <si>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</si>
  <si>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</si>
  <si>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</si>
  <si>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</si>
  <si>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</si>
  <si>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</si>
  <si>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</si>
  <si>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</si>
  <si>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</si>
  <si>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</si>
  <si>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</si>
  <si>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</si>
  <si>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</si>
  <si>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</si>
  <si>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</si>
  <si>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</si>
  <si>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</si>
  <si>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</si>
  <si>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</si>
  <si>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</si>
  <si>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</si>
  <si>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</si>
  <si>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</si>
  <si>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</si>
  <si>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</si>
  <si>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</si>
  <si>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</si>
  <si>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</si>
  <si>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</si>
  <si>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</si>
  <si>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</si>
  <si>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</si>
  <si>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</si>
  <si>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</si>
  <si>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</si>
  <si>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</si>
  <si>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</si>
  <si>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</si>
  <si>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</si>
  <si>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</si>
  <si>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</si>
  <si>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</si>
  <si>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</si>
  <si>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</si>
  <si>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</si>
  <si>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</si>
  <si>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</si>
  <si>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</si>
  <si>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</si>
  <si>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</si>
  <si>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</si>
  <si>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</si>
  <si>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</si>
  <si>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</si>
  <si>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</si>
  <si>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</si>
  <si>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</si>
  <si>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</si>
  <si>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</si>
  <si>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</si>
  <si>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</si>
  <si>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</si>
  <si>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</si>
  <si>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</si>
  <si>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</si>
  <si>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</si>
  <si>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</si>
  <si>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</si>
  <si>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</si>
  <si>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</si>
  <si>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</si>
  <si>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</si>
  <si>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</si>
  <si>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</si>
  <si>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</si>
  <si>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</si>
  <si>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</si>
  <si>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</si>
  <si>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</si>
  <si>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</si>
  <si>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</si>
  <si>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</si>
  <si>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</si>
  <si>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</si>
  <si>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</si>
  <si>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</si>
  <si>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</si>
  <si>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</si>
  <si>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</si>
  <si>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</si>
  <si>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</si>
  <si>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</si>
  <si>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</si>
  <si>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</si>
  <si>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</si>
  <si>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</si>
  <si>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</si>
  <si>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</si>
  <si>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</si>
  <si>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</si>
  <si>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</si>
  <si>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</si>
  <si>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</si>
  <si>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</si>
  <si>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</si>
  <si>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</si>
  <si>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</si>
  <si>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</si>
  <si>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</si>
  <si>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</si>
  <si>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</si>
  <si>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</si>
  <si>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</si>
  <si>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</si>
  <si>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</si>
  <si>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</si>
  <si>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</si>
  <si>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</si>
  <si>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</si>
  <si>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</si>
  <si>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</si>
  <si>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</si>
  <si>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</si>
  <si>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</si>
  <si>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</si>
  <si>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</si>
  <si>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</si>
  <si>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</si>
  <si>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</si>
  <si>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</si>
  <si>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</si>
  <si>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</si>
  <si>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</si>
  <si>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</si>
  <si>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</si>
  <si>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</si>
  <si>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</si>
  <si>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</si>
  <si>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</si>
  <si>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</si>
  <si>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</si>
  <si>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</si>
  <si>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</si>
  <si>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</si>
  <si>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</si>
  <si>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</si>
  <si>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</si>
  <si>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</si>
  <si>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</si>
  <si>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</si>
  <si>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</si>
  <si>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</si>
  <si>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</si>
  <si>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</si>
  <si>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</si>
  <si>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</si>
  <si>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</si>
  <si>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</si>
  <si>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</si>
  <si>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</si>
  <si>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</si>
  <si>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</si>
  <si>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</si>
  <si>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</si>
  <si>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</si>
  <si>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</si>
  <si>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</si>
  <si>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</si>
  <si>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</si>
  <si>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</si>
  <si>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</si>
  <si>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</si>
  <si>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</si>
  <si>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</si>
  <si>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</si>
  <si>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</si>
  <si>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</si>
  <si>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</si>
  <si>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</si>
  <si>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</si>
  <si>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</si>
  <si>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</si>
  <si>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</si>
  <si>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</si>
  <si>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</si>
  <si>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</si>
  <si>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</si>
  <si>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</si>
  <si>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</si>
  <si>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</si>
  <si>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</si>
  <si>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</si>
  <si>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</si>
  <si>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</si>
  <si>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</si>
  <si>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</si>
  <si>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</si>
  <si>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</si>
  <si>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</si>
  <si>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</si>
  <si>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</si>
  <si>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</si>
  <si>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</si>
  <si>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</si>
  <si>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</si>
  <si>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</si>
  <si>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</si>
  <si>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</si>
  <si>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</si>
  <si>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</si>
  <si>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</si>
  <si>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</si>
  <si>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</si>
  <si>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</si>
  <si>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</si>
  <si>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</si>
  <si>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</si>
  <si>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</si>
  <si>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</si>
  <si>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</si>
  <si>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</si>
  <si>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</si>
  <si>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</si>
  <si>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</si>
  <si>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</si>
  <si>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</si>
  <si>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</si>
  <si>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</si>
  <si>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</si>
  <si>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</si>
  <si>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</si>
  <si>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</si>
  <si>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</si>
  <si>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</si>
  <si>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</si>
  <si>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</si>
  <si>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</si>
  <si>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</si>
  <si>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</si>
  <si>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</si>
  <si>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</si>
  <si>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</si>
  <si>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</si>
  <si>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</si>
  <si>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</si>
  <si>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</si>
  <si>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</si>
  <si>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</si>
  <si>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</si>
  <si>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</si>
  <si>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</si>
  <si>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</si>
  <si>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</si>
  <si>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</si>
  <si>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</si>
  <si>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</si>
  <si>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</si>
  <si>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</si>
  <si>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</si>
  <si>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</si>
  <si>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</si>
  <si>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</si>
  <si>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</si>
  <si>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</si>
  <si>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</si>
  <si>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</si>
  <si>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</si>
  <si>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</si>
  <si>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</si>
  <si>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</si>
  <si>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</si>
  <si>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</si>
  <si>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</si>
  <si>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</si>
  <si>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</si>
  <si>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</si>
  <si>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</si>
  <si>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</si>
  <si>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</si>
  <si>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</si>
  <si>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</si>
  <si>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</si>
  <si>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</si>
  <si>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</si>
  <si>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</si>
  <si>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</si>
  <si>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</si>
  <si>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</si>
  <si>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</si>
  <si>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</si>
  <si>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</si>
  <si>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</si>
  <si>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</si>
  <si>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</si>
  <si>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</si>
  <si>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</si>
  <si>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</si>
  <si>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</si>
  <si>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</si>
  <si>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</si>
  <si>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</si>
  <si>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</si>
  <si>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</si>
  <si>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</si>
  <si>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</si>
  <si>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</si>
  <si>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</si>
  <si>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</si>
  <si>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</si>
  <si>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</si>
  <si>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</si>
  <si>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</si>
  <si>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</si>
  <si>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</si>
  <si>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</si>
  <si>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</si>
  <si>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</si>
  <si>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</si>
  <si>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</si>
  <si>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</si>
  <si>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</si>
  <si>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</si>
  <si>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</si>
  <si>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</si>
  <si>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</si>
  <si>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</si>
  <si>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</si>
  <si>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</si>
  <si>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</si>
  <si>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</si>
  <si>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</si>
  <si>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</si>
  <si>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</si>
  <si>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</si>
  <si>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</si>
  <si>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</si>
  <si>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</si>
  <si>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</si>
  <si>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</si>
  <si>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</si>
  <si>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</si>
  <si>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</si>
  <si>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</si>
  <si>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</si>
  <si>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</si>
  <si>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</si>
  <si>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</si>
  <si>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</si>
  <si>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</si>
  <si>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</si>
  <si>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</si>
  <si>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</si>
  <si>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</si>
  <si>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</si>
  <si>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</si>
  <si>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</si>
  <si>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</si>
  <si>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</si>
  <si>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</si>
  <si>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</si>
  <si>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</si>
  <si>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</si>
  <si>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</si>
  <si>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</si>
  <si>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</si>
  <si>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</si>
  <si>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</si>
  <si>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</si>
  <si>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</si>
  <si>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</si>
  <si>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</si>
  <si>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</si>
  <si>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</si>
  <si>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</si>
  <si>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</si>
  <si>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</si>
  <si>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</si>
  <si>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</si>
  <si>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</si>
  <si>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</si>
  <si>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</si>
  <si>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</si>
  <si>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</si>
  <si>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</si>
  <si>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</si>
  <si>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</si>
  <si>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</si>
  <si>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</si>
  <si>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</si>
  <si>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</si>
  <si>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</si>
  <si>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</si>
  <si>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</si>
  <si>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</si>
  <si>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</si>
  <si>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</si>
  <si>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</si>
  <si>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</si>
  <si>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</si>
  <si>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</si>
  <si>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</si>
  <si>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</si>
  <si>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</si>
  <si>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</si>
  <si>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</si>
  <si>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</si>
  <si>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</si>
  <si>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</si>
  <si>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</si>
  <si>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</si>
  <si>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</si>
  <si>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</si>
  <si>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</si>
  <si>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</si>
  <si>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</si>
  <si>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</si>
  <si>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</si>
  <si>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</si>
  <si>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</si>
  <si>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</si>
  <si>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</si>
  <si>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</si>
  <si>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</si>
  <si>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</si>
  <si>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</si>
  <si>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</si>
  <si>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</si>
  <si>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</si>
  <si>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</si>
  <si>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</si>
  <si>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</si>
  <si>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</si>
  <si>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</si>
  <si>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</si>
  <si>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</si>
  <si>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</si>
  <si>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</si>
  <si>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</si>
  <si>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</si>
  <si>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</si>
  <si>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</si>
  <si>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</si>
  <si>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</si>
  <si>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</si>
  <si>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</si>
  <si>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</si>
  <si>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</si>
  <si>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</si>
  <si>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</si>
  <si>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</si>
  <si>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</si>
  <si>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</si>
  <si>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</si>
  <si>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</si>
  <si>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</si>
  <si>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</si>
  <si>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</si>
  <si>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</si>
  <si>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</si>
  <si>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</si>
  <si>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</si>
  <si>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</si>
  <si>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</si>
  <si>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</si>
  <si>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</si>
  <si>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</si>
  <si>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</si>
  <si>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</si>
  <si>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</si>
  <si>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</si>
  <si>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</si>
  <si>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</si>
  <si>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</si>
  <si>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</si>
  <si>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</si>
  <si>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</si>
  <si>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</si>
  <si>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</si>
  <si>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</si>
  <si>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</si>
  <si>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</si>
  <si>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</si>
  <si>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</si>
  <si>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</si>
  <si>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</si>
  <si>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</si>
  <si>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</si>
  <si>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</si>
  <si>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</si>
  <si>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</si>
  <si>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</si>
  <si>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</si>
  <si>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</si>
  <si>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</si>
  <si>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</si>
  <si>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</si>
  <si>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</si>
  <si>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</si>
  <si>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</si>
  <si>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</si>
  <si>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</si>
  <si>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</si>
  <si>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</si>
  <si>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</si>
  <si>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</si>
  <si>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</si>
  <si>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</si>
  <si>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</si>
  <si>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</si>
  <si>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</si>
  <si>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</si>
  <si>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</si>
  <si>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</si>
  <si>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</si>
  <si>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</si>
  <si>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</si>
  <si>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</si>
  <si>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</si>
  <si>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</si>
  <si>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</si>
  <si>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</si>
  <si>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</si>
  <si>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</si>
  <si>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</si>
  <si>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</si>
  <si>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</si>
  <si>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</si>
  <si>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</si>
  <si>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</si>
  <si>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</si>
  <si>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</si>
  <si>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</si>
  <si>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</si>
  <si>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</si>
  <si>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</si>
  <si>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</si>
  <si>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</si>
  <si>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</si>
  <si>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</si>
  <si>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</si>
  <si>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</si>
  <si>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</si>
  <si>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</si>
  <si>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</si>
  <si>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</si>
  <si>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</si>
  <si>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</si>
  <si>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</si>
  <si>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</si>
  <si>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</si>
  <si>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</si>
  <si>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</si>
  <si>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</si>
  <si>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</si>
  <si>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</si>
  <si>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</si>
  <si>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</si>
  <si>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</si>
  <si>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</si>
  <si>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</si>
  <si>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</si>
  <si>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</si>
  <si>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</si>
  <si>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</si>
  <si>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</si>
  <si>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</si>
  <si>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</si>
  <si>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</si>
  <si>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</si>
  <si>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</si>
  <si>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</si>
  <si>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</si>
  <si>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</si>
  <si>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</si>
  <si>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</si>
  <si>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</si>
  <si>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</si>
  <si>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</si>
  <si>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</si>
  <si>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</si>
  <si>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</si>
  <si>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</si>
  <si>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</si>
  <si>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</si>
  <si>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</si>
  <si>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</si>
  <si>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</si>
  <si>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</si>
  <si>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</si>
  <si>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</si>
  <si>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</si>
  <si>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</si>
  <si>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</si>
  <si>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</si>
  <si>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</si>
  <si>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</si>
  <si>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</si>
  <si>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</si>
  <si>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</si>
  <si>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</si>
  <si>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</si>
  <si>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</si>
  <si>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</si>
  <si>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</si>
  <si>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</si>
  <si>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</si>
  <si>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</si>
  <si>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</si>
  <si>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</si>
  <si>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</si>
  <si>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</si>
  <si>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</si>
  <si>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</si>
  <si>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</si>
  <si>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</si>
  <si>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</si>
  <si>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</si>
  <si>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</si>
  <si>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</si>
  <si>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</si>
  <si>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</si>
  <si>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</si>
  <si>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</si>
  <si>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</si>
  <si>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</si>
  <si>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</si>
  <si>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</si>
  <si>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</si>
  <si>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</si>
  <si>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</si>
  <si>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</si>
  <si>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</si>
  <si>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</si>
  <si>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</si>
  <si>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</si>
  <si>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</si>
  <si>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</si>
  <si>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</si>
  <si>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</si>
  <si>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</si>
  <si>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</si>
  <si>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</si>
  <si>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</si>
  <si>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</si>
  <si>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</si>
  <si>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</si>
  <si>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</si>
  <si>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</si>
  <si>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</si>
  <si>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</si>
  <si>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</si>
  <si>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</si>
  <si>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</si>
  <si>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</si>
  <si>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</si>
  <si>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</si>
  <si>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</si>
  <si>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</si>
  <si>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</si>
  <si>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</si>
  <si>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</si>
  <si>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</si>
  <si>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</si>
  <si>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</si>
  <si>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</si>
  <si>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</si>
  <si>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</si>
  <si>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</si>
  <si>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</si>
  <si>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</si>
  <si>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</si>
  <si>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</si>
  <si>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</si>
  <si>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</si>
  <si>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</si>
  <si>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</si>
  <si>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</si>
  <si>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</si>
  <si>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</si>
  <si>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</si>
  <si>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</si>
  <si>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</si>
  <si>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</si>
  <si>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</si>
  <si>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</si>
  <si>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</si>
  <si>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</si>
  <si>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</si>
  <si>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</si>
  <si>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</si>
  <si>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</si>
  <si>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</si>
  <si>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</si>
  <si>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</si>
  <si>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</si>
  <si>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</si>
  <si>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</si>
  <si>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</si>
  <si>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</si>
  <si>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</si>
  <si>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</si>
  <si>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</si>
  <si>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</si>
  <si>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</si>
  <si>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</si>
  <si>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</si>
  <si>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</si>
  <si>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</si>
  <si>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</si>
  <si>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</si>
  <si>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</si>
  <si>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</si>
  <si>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</si>
  <si>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</si>
  <si>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</si>
  <si>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</si>
  <si>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</si>
  <si>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</si>
  <si>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</si>
  <si>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</si>
  <si>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</si>
  <si>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</si>
  <si>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</si>
  <si>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</si>
  <si>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</si>
  <si>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</si>
  <si>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</si>
  <si>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</si>
  <si>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</si>
  <si>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</si>
  <si>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</si>
  <si>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</si>
  <si>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</si>
  <si>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</si>
  <si>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</si>
  <si>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</si>
  <si>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</si>
  <si>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</si>
  <si>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</si>
  <si>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</si>
  <si>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</si>
  <si>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</si>
  <si>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</si>
  <si>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</si>
  <si>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</si>
  <si>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</si>
  <si>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</si>
  <si>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</si>
  <si>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</si>
  <si>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</si>
  <si>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</si>
  <si>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</si>
  <si>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</si>
  <si>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</si>
  <si>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</si>
  <si>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</si>
  <si>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</si>
  <si>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</si>
  <si>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</si>
  <si>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</si>
  <si>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</si>
  <si>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</si>
  <si>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</si>
  <si>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</si>
  <si>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</si>
  <si>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</si>
  <si>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</si>
  <si>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</si>
  <si>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</si>
  <si>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</si>
  <si>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</si>
  <si>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</si>
  <si>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</si>
  <si>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</si>
  <si>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</si>
  <si>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</si>
  <si>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</si>
  <si>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</si>
  <si>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</si>
  <si>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</si>
  <si>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</si>
  <si>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</si>
  <si>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</si>
  <si>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</si>
  <si>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</si>
  <si>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</si>
  <si>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</si>
  <si>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</si>
  <si>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</si>
  <si>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</si>
  <si>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</si>
  <si>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</si>
  <si>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</si>
  <si>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</si>
  <si>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</si>
  <si>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</si>
  <si>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</si>
  <si>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</si>
  <si>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</si>
  <si>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</si>
  <si>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</si>
  <si>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</si>
  <si>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</si>
  <si>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</si>
  <si>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</si>
  <si>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</si>
  <si>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</si>
  <si>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</si>
  <si>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</si>
  <si>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</si>
  <si>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</si>
  <si>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</si>
  <si>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</si>
  <si>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</si>
  <si>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</si>
  <si>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</si>
  <si>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</si>
  <si>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</si>
  <si>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</si>
  <si>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</si>
  <si>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</si>
  <si>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</si>
  <si>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</si>
  <si>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</si>
  <si>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</si>
  <si>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</si>
  <si>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</si>
  <si>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</si>
  <si>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</si>
  <si>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</si>
  <si>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</si>
  <si>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</si>
  <si>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</si>
  <si>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</si>
  <si>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</si>
  <si>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</si>
  <si>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</si>
  <si>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</si>
  <si>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</si>
  <si>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</si>
  <si>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</si>
  <si>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</si>
  <si>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</si>
  <si>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</si>
  <si>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</si>
  <si>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</si>
  <si>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</si>
  <si>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</si>
  <si>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</si>
  <si>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</si>
  <si>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</si>
  <si>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</si>
  <si>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</si>
  <si>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</si>
  <si>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</si>
  <si>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</si>
  <si>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</si>
  <si>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</si>
  <si>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</si>
  <si>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</si>
  <si>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</si>
  <si>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</si>
  <si>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</si>
  <si>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</si>
  <si>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</si>
  <si>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</si>
  <si>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</si>
  <si>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</si>
  <si>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</si>
  <si>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</si>
  <si>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</si>
  <si>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</si>
  <si>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</si>
  <si>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</si>
  <si>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</si>
  <si>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</si>
  <si>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</si>
  <si>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</si>
  <si>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</si>
  <si>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</si>
  <si>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</si>
  <si>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</si>
  <si>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</si>
  <si>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</si>
  <si>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</si>
  <si>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</si>
  <si>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</si>
  <si>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</si>
  <si>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</si>
  <si>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</si>
  <si>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</si>
  <si>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</si>
  <si>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</si>
  <si>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</si>
  <si>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</si>
  <si>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</si>
  <si>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</si>
  <si>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</si>
  <si>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</si>
  <si>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</si>
  <si>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</si>
  <si>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</si>
  <si>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</si>
  <si>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</si>
  <si>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</si>
  <si>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</si>
  <si>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</si>
  <si>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</si>
  <si>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</si>
  <si>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</si>
  <si>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</si>
  <si>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</si>
  <si>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</si>
  <si>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</si>
  <si>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</si>
  <si>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</si>
  <si>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</si>
  <si>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</si>
  <si>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</si>
  <si>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</si>
  <si>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</si>
  <si>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</si>
  <si>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</si>
  <si>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</si>
  <si>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</si>
  <si>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</si>
  <si>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</si>
  <si>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</si>
  <si>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</si>
  <si>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</si>
  <si>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</si>
  <si>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</si>
  <si>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</si>
  <si>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</si>
  <si>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</si>
  <si>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</si>
  <si>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</si>
  <si>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</si>
  <si>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</si>
  <si>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</si>
  <si>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</si>
  <si>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</si>
  <si>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</si>
  <si>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</si>
  <si>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</si>
  <si>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</si>
  <si>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</si>
  <si>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</si>
  <si>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</si>
  <si>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</si>
  <si>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</si>
  <si>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</si>
  <si>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</si>
  <si>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</si>
  <si>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</si>
  <si>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</si>
  <si>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</si>
  <si>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</si>
  <si>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</si>
  <si>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</si>
  <si>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</si>
  <si>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</si>
  <si>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</si>
  <si>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</si>
  <si>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</si>
  <si>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</si>
  <si>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</si>
  <si>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</si>
  <si>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</si>
  <si>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</si>
  <si>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</si>
  <si>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</si>
  <si>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</si>
  <si>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</si>
  <si>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</si>
  <si>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</si>
  <si>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</si>
  <si>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</si>
  <si>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</si>
  <si>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</si>
  <si>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</si>
  <si>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</si>
  <si>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</si>
  <si>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</si>
  <si>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</si>
  <si>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</si>
  <si>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</si>
  <si>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</si>
  <si>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</si>
  <si>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</si>
  <si>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</si>
  <si>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</si>
  <si>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</si>
  <si>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</si>
  <si>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</si>
  <si>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</si>
  <si>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</si>
  <si>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</si>
  <si>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</si>
  <si>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</si>
  <si>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</si>
  <si>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</si>
  <si>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</si>
  <si>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</si>
  <si>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</si>
  <si>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</si>
  <si>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</si>
  <si>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</si>
  <si>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</si>
  <si>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</si>
  <si>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</si>
  <si>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</si>
  <si>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</si>
  <si>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</si>
  <si>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</si>
  <si>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</si>
  <si>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</si>
  <si>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</si>
  <si>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</si>
  <si>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</si>
  <si>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</si>
  <si>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</si>
  <si>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</si>
  <si>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</si>
  <si>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</si>
  <si>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</si>
  <si>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</si>
  <si>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</si>
  <si>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</si>
  <si>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</si>
  <si>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</si>
  <si>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</si>
  <si>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</si>
  <si>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</si>
  <si>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</si>
  <si>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</si>
  <si>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</si>
  <si>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</si>
  <si>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</si>
  <si>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</si>
  <si>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</si>
  <si>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</si>
  <si>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</si>
  <si>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</si>
  <si>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</si>
  <si>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</si>
  <si>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</si>
  <si>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</si>
  <si>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</si>
  <si>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</si>
  <si>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</si>
  <si>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</si>
  <si>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</si>
  <si>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</si>
  <si>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</si>
  <si>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</si>
  <si>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</si>
  <si>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</si>
  <si>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</si>
  <si>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</si>
  <si>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</si>
  <si>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</si>
  <si>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</si>
  <si>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</si>
  <si>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</si>
  <si>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</si>
  <si>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</si>
  <si>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</si>
  <si>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</si>
  <si>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</si>
  <si>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</si>
  <si>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</si>
  <si>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</si>
  <si>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</si>
  <si>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</si>
  <si>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</si>
  <si>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</si>
  <si>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</si>
  <si>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</si>
  <si>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</si>
  <si>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</si>
  <si>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</si>
  <si>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</si>
  <si>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</si>
  <si>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</si>
  <si>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</si>
  <si>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</si>
  <si>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</si>
  <si>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</si>
  <si>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</si>
  <si>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</si>
  <si>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</si>
  <si>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</si>
  <si>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</si>
  <si>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</si>
  <si>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</si>
  <si>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</si>
  <si>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</si>
  <si>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</si>
  <si>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</si>
  <si>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</si>
  <si>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</si>
  <si>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</si>
  <si>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</si>
  <si>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</si>
  <si>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</si>
  <si>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</si>
  <si>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</si>
  <si>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</si>
  <si>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</si>
  <si>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</si>
  <si>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</si>
  <si>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</si>
  <si>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</si>
  <si>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</si>
  <si>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</si>
  <si>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</si>
  <si>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</si>
  <si>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</si>
  <si>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</si>
  <si>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</si>
  <si>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</si>
  <si>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</si>
  <si>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</si>
  <si>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</si>
  <si>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</si>
  <si>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</si>
  <si>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</si>
  <si>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</si>
  <si>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</si>
  <si>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</si>
  <si>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</si>
  <si>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</si>
  <si>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</si>
  <si>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</si>
  <si>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</si>
  <si>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</si>
  <si>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</si>
  <si>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</si>
  <si>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</si>
  <si>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</si>
  <si>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</si>
  <si>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</si>
  <si>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</si>
  <si>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</si>
  <si>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</si>
  <si>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</si>
  <si>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</si>
  <si>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</si>
  <si>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</si>
  <si>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</si>
  <si>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</si>
  <si>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</si>
  <si>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</si>
  <si>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</si>
  <si>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</si>
  <si>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</si>
  <si>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</si>
  <si>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</si>
  <si>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</si>
  <si>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</si>
  <si>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</si>
  <si>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</si>
  <si>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</si>
  <si>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</si>
  <si>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</si>
  <si>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</si>
  <si>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</si>
  <si>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</si>
  <si>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</si>
  <si>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</si>
  <si>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</si>
  <si>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</si>
  <si>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</si>
  <si>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</si>
  <si>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</si>
  <si>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</si>
  <si>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</si>
  <si>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</si>
  <si>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</si>
  <si>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</si>
  <si>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</si>
  <si>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</si>
  <si>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</si>
  <si>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</si>
  <si>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</si>
  <si>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</si>
  <si>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</si>
  <si>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</si>
  <si>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</si>
  <si>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</si>
  <si>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</si>
  <si>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</si>
  <si>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</si>
  <si>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</si>
  <si>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</si>
  <si>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</si>
  <si>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</si>
  <si>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</si>
  <si>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</si>
  <si>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</si>
  <si>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</si>
  <si>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</si>
  <si>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</si>
  <si>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</si>
  <si>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</si>
  <si>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</si>
  <si>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</si>
  <si>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</si>
  <si>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</si>
  <si>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</si>
  <si>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</si>
  <si>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</si>
  <si>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</si>
  <si>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</si>
  <si>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</si>
  <si>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</si>
  <si>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</si>
  <si>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</si>
  <si>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</si>
  <si>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</si>
  <si>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</si>
  <si>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</si>
  <si>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</si>
  <si>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</si>
  <si>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</si>
  <si>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</si>
  <si>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</si>
  <si>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</si>
  <si>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</si>
  <si>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</si>
  <si>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</si>
  <si>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</si>
  <si>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</si>
  <si>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</si>
  <si>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</si>
  <si>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</si>
  <si>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</si>
  <si>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</si>
  <si>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</si>
  <si>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</si>
  <si>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</si>
  <si>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</si>
  <si>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</si>
  <si>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</si>
  <si>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</si>
  <si>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</si>
  <si>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</si>
  <si>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</si>
  <si>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</si>
  <si>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</si>
  <si>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</si>
  <si>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</si>
  <si>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</si>
  <si>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</si>
  <si>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</si>
  <si>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</si>
  <si>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</si>
  <si>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</si>
  <si>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</si>
  <si>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</si>
  <si>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</si>
  <si>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</si>
  <si>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</si>
  <si>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</si>
  <si>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</si>
  <si>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</si>
  <si>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</si>
  <si>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</si>
  <si>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</si>
  <si>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</si>
  <si>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</si>
  <si>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</si>
  <si>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</si>
  <si>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</si>
  <si>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</si>
  <si>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</si>
  <si>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</si>
  <si>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</si>
  <si>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</si>
  <si>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</si>
  <si>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</si>
  <si>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</si>
  <si>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</si>
  <si>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</si>
  <si>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</si>
  <si>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</si>
  <si>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</si>
  <si>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</si>
  <si>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</si>
  <si>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</si>
  <si>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</si>
  <si>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</si>
  <si>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</si>
  <si>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</si>
  <si>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</si>
  <si>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</si>
  <si>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</si>
  <si>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</si>
  <si>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</si>
  <si>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</si>
  <si>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</si>
  <si>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</si>
  <si>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</si>
  <si>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</si>
  <si>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</si>
  <si>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</si>
  <si>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</si>
  <si>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</si>
  <si>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</si>
  <si>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</si>
  <si>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</si>
  <si>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</si>
  <si>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</si>
  <si>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</si>
  <si>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</si>
  <si>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</si>
  <si>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</si>
  <si>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</si>
  <si>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</si>
  <si>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</si>
  <si>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</si>
  <si>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</si>
  <si>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</si>
  <si>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</si>
  <si>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</si>
  <si>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</si>
  <si>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</si>
  <si>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</si>
  <si>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</si>
  <si>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</si>
  <si>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</si>
  <si>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</si>
  <si>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</si>
  <si>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</si>
  <si>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</si>
  <si>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</si>
  <si>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</si>
  <si>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</si>
  <si>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</si>
  <si>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</si>
  <si>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</si>
  <si>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</si>
  <si>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</si>
  <si>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</si>
  <si>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</si>
  <si>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</si>
  <si>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</si>
  <si>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</si>
  <si>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</si>
  <si>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</si>
  <si>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</si>
  <si>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</si>
  <si>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</si>
  <si>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</si>
  <si>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</si>
  <si>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</si>
  <si>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</si>
  <si>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</si>
  <si>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</si>
  <si>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</si>
  <si>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</si>
  <si>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</si>
  <si>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</si>
  <si>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</si>
  <si>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</si>
  <si>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</si>
  <si>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</si>
  <si>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</si>
  <si>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</si>
  <si>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</si>
  <si>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</si>
  <si>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</si>
  <si>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</si>
  <si>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</si>
  <si>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</si>
  <si>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</si>
  <si>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</si>
  <si>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</si>
  <si>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</si>
  <si>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</si>
  <si>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</si>
  <si>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</si>
  <si>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</si>
  <si>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</si>
  <si>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</si>
  <si>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</si>
  <si>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</si>
  <si>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</si>
  <si>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</si>
  <si>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</si>
  <si>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</si>
  <si>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</si>
  <si>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</si>
  <si>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</si>
  <si>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</si>
  <si>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</si>
  <si>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</si>
  <si>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</si>
  <si>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</si>
  <si>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</si>
  <si>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</si>
  <si>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</si>
  <si>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</si>
  <si>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</si>
  <si>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</si>
  <si>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</si>
  <si>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</si>
  <si>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</si>
  <si>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</si>
  <si>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</si>
  <si>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</si>
  <si>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</si>
  <si>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</si>
  <si>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</si>
  <si>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</si>
  <si>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</si>
  <si>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</si>
  <si>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</si>
  <si>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</si>
  <si>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</si>
  <si>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</si>
  <si>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</si>
  <si>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</si>
  <si>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</si>
  <si>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</si>
  <si>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</si>
  <si>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</si>
  <si>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</si>
  <si>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</si>
  <si>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</si>
  <si>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</si>
  <si>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</si>
  <si>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</si>
  <si>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</si>
  <si>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</si>
  <si>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</si>
  <si>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</si>
  <si>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</si>
  <si>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</si>
  <si>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</si>
  <si>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</si>
  <si>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</si>
  <si>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</si>
  <si>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</si>
  <si>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</si>
  <si>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</si>
  <si>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</si>
  <si>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</si>
  <si>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</si>
  <si>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</si>
  <si>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</si>
  <si>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</si>
  <si>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</si>
  <si>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</si>
  <si>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</si>
  <si>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</si>
  <si>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</si>
  <si>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</si>
  <si>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</si>
  <si>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</si>
  <si>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</si>
  <si>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</si>
  <si>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</si>
  <si>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</si>
  <si>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</si>
  <si>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</si>
  <si>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</si>
  <si>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</si>
  <si>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</si>
  <si>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</si>
  <si>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</si>
  <si>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</si>
  <si>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</si>
  <si>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</si>
  <si>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</si>
  <si>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</si>
  <si>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</si>
  <si>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</si>
  <si>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</si>
  <si>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</si>
  <si>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</si>
  <si>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</si>
  <si>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</si>
  <si>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</si>
  <si>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</si>
  <si>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</si>
  <si>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</si>
  <si>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</si>
  <si>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</si>
  <si>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</si>
  <si>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</si>
  <si>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</si>
  <si>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</si>
  <si>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</si>
  <si>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</si>
  <si>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</si>
  <si>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</si>
  <si>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</si>
  <si>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</si>
  <si>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</si>
  <si>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</si>
  <si>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</si>
  <si>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</si>
  <si>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</si>
  <si>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</si>
  <si>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</si>
  <si>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</si>
  <si>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</si>
  <si>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</si>
  <si>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</si>
  <si>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</si>
  <si>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</si>
  <si>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</si>
  <si>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</si>
  <si>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</si>
  <si>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</si>
  <si>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</si>
  <si>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</si>
  <si>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</si>
  <si>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</si>
  <si>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</si>
  <si>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</si>
  <si>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</si>
  <si>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</si>
  <si>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</si>
  <si>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</si>
  <si>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</si>
  <si>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</si>
  <si>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</si>
  <si>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</si>
  <si>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</si>
  <si>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</si>
  <si>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</si>
  <si>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</si>
  <si>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</si>
  <si>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</si>
  <si>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</si>
  <si>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</si>
  <si>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</si>
  <si>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</si>
  <si>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</si>
  <si>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</si>
  <si>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</si>
  <si>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</si>
  <si>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</si>
  <si>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</si>
  <si>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</si>
  <si>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</si>
  <si>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</si>
  <si>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</si>
  <si>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</si>
  <si>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</si>
  <si>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</si>
  <si>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</si>
  <si>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</si>
  <si>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</si>
  <si>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</si>
  <si>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</si>
  <si>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</si>
  <si>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</si>
  <si>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</si>
  <si>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</si>
  <si>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</si>
  <si>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</si>
  <si>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</si>
  <si>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</si>
  <si>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</si>
  <si>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</si>
  <si>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</si>
  <si>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</si>
  <si>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</si>
  <si>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</si>
  <si>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</si>
  <si>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</si>
  <si>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</si>
  <si>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</si>
  <si>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</si>
  <si>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</si>
  <si>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</si>
  <si>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</si>
  <si>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</si>
  <si>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</si>
  <si>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</si>
  <si>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</si>
  <si>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</si>
  <si>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</si>
  <si>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</si>
  <si>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</si>
  <si>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</si>
  <si>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</si>
  <si>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</si>
  <si>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</si>
  <si>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</si>
  <si>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</si>
  <si>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</si>
  <si>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</si>
  <si>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</si>
  <si>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</si>
  <si>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</si>
  <si>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</si>
  <si>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</si>
  <si>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</si>
  <si>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</si>
  <si>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</si>
  <si>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</si>
  <si>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</si>
  <si>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</si>
  <si>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</si>
  <si>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</si>
  <si>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</si>
  <si>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</si>
  <si>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</si>
  <si>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</si>
  <si>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</si>
  <si>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</si>
  <si>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</si>
  <si>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</si>
  <si>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</si>
  <si>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</si>
  <si>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</si>
  <si>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</si>
  <si>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</si>
  <si>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</si>
  <si>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</si>
  <si>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</si>
  <si>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</si>
  <si>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</si>
  <si>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</si>
  <si>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</si>
  <si>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</si>
  <si>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</si>
  <si>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</si>
  <si>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</si>
  <si>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</si>
  <si>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</si>
  <si>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</si>
  <si>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</si>
  <si>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</si>
  <si>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</si>
  <si>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</si>
  <si>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</si>
  <si>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</si>
  <si>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</si>
  <si>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</si>
  <si>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</si>
  <si>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</si>
  <si>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</si>
  <si>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</si>
  <si>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</si>
  <si>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</si>
  <si>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</si>
  <si>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</si>
  <si>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</si>
  <si>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</si>
  <si>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</si>
  <si>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</si>
  <si>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</si>
  <si>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</si>
  <si>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</si>
  <si>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</si>
  <si>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</si>
  <si>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</si>
  <si>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</si>
  <si>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</si>
  <si>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</si>
  <si>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</si>
  <si>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</si>
  <si>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</si>
  <si>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</si>
  <si>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</si>
  <si>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</si>
  <si>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</si>
  <si>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</si>
  <si>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</si>
  <si>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</si>
  <si>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</si>
  <si>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</si>
  <si>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</si>
  <si>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</si>
  <si>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</si>
  <si>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</si>
  <si>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</si>
  <si>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</si>
  <si>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</si>
  <si>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</si>
  <si>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</si>
  <si>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</si>
  <si>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</si>
  <si>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</si>
  <si>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</si>
  <si>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</si>
  <si>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</si>
  <si>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</si>
  <si>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</si>
  <si>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</si>
  <si>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</si>
  <si>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</si>
  <si>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</si>
  <si>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</si>
  <si>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</si>
  <si>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</si>
  <si>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</si>
  <si>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</si>
  <si>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</si>
  <si>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</si>
  <si>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</si>
  <si>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</si>
  <si>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</si>
  <si>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</si>
  <si>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</si>
  <si>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</si>
  <si>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</si>
  <si>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</si>
  <si>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</si>
  <si>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</si>
  <si>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</si>
  <si>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</si>
  <si>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</si>
  <si>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</si>
  <si>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</si>
  <si>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</si>
  <si>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</si>
  <si>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</si>
  <si>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</si>
  <si>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</si>
  <si>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</si>
  <si>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</si>
  <si>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</si>
  <si>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</si>
  <si>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</si>
  <si>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</si>
  <si>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</si>
  <si>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</si>
  <si>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</si>
  <si>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</si>
  <si>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</si>
  <si>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</si>
  <si>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</si>
  <si>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</si>
  <si>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</si>
  <si>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</si>
  <si>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</si>
  <si>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</si>
  <si>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</si>
  <si>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</si>
  <si>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</si>
  <si>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</si>
  <si>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</si>
  <si>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</si>
  <si>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</si>
  <si>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</si>
  <si>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</si>
  <si>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</si>
  <si>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</si>
  <si>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</si>
  <si>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</si>
  <si>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</si>
  <si>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</si>
  <si>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</si>
  <si>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</si>
  <si>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</si>
  <si>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</si>
  <si>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</si>
  <si>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</si>
  <si>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</si>
  <si>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</si>
  <si>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</si>
  <si>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</si>
  <si>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</si>
  <si>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</si>
  <si>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</si>
  <si>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</si>
  <si>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</si>
  <si>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</si>
  <si>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</si>
  <si>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</si>
  <si>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</si>
  <si>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</si>
  <si>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</si>
  <si>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</si>
  <si>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</si>
  <si>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</si>
  <si>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</si>
  <si>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</si>
  <si>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</si>
  <si>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</si>
  <si>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</si>
  <si>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</si>
  <si>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</si>
  <si>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</si>
  <si>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</si>
  <si>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</si>
  <si>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</si>
  <si>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</si>
  <si>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</si>
  <si>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</si>
  <si>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</si>
  <si>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</si>
  <si>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</si>
  <si>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</si>
  <si>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</si>
  <si>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</si>
  <si>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</si>
  <si>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</si>
  <si>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</si>
  <si>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</si>
  <si>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</si>
  <si>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</si>
  <si>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</si>
  <si>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</si>
  <si>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</si>
  <si>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</si>
  <si>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</si>
  <si>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</si>
  <si>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</si>
  <si>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</si>
  <si>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</si>
  <si>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</si>
  <si>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</si>
  <si>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</si>
  <si>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</si>
  <si>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</si>
  <si>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</si>
  <si>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</si>
  <si>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</si>
  <si>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</si>
  <si>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</si>
  <si>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</si>
  <si>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</si>
  <si>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</si>
  <si>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</si>
  <si>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</si>
  <si>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</si>
  <si>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</si>
  <si>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</si>
  <si>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</si>
  <si>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</si>
  <si>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</si>
  <si>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</si>
  <si>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</si>
  <si>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</si>
  <si>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</si>
  <si>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</si>
  <si>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</si>
  <si>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</si>
  <si>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</si>
  <si>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</si>
  <si>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</si>
  <si>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</si>
  <si>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</si>
  <si>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</si>
  <si>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</si>
  <si>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</si>
  <si>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</si>
  <si>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</si>
  <si>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</si>
  <si>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</si>
  <si>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</si>
  <si>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</si>
  <si>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</si>
  <si>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</si>
  <si>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</si>
  <si>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</si>
  <si>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</si>
  <si>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</si>
  <si>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</si>
  <si>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</si>
  <si>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</si>
  <si>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</si>
  <si>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</si>
  <si>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</si>
  <si>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</si>
  <si>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</si>
  <si>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</si>
  <si>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</si>
  <si>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</si>
  <si>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</si>
  <si>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</si>
  <si>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</si>
  <si>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</si>
  <si>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</si>
  <si>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</si>
  <si>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</si>
  <si>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</si>
  <si>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</si>
  <si>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</si>
  <si>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</si>
  <si>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</si>
  <si>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</si>
  <si>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</si>
  <si>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</si>
  <si>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</si>
  <si>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</si>
  <si>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</si>
  <si>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</si>
  <si>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</si>
  <si>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</si>
  <si>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</si>
  <si>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</si>
  <si>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</si>
  <si>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</si>
  <si>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</si>
  <si>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</si>
  <si>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</si>
  <si>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</si>
  <si>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</si>
  <si>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</si>
  <si>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</si>
  <si>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</si>
  <si>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</si>
  <si>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</si>
  <si>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</si>
  <si>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</si>
  <si>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</si>
  <si>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</si>
  <si>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</si>
  <si>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</si>
  <si>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</si>
  <si>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</si>
  <si>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</si>
  <si>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</si>
  <si>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</si>
  <si>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</si>
  <si>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</si>
  <si>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</si>
  <si>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</si>
  <si>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</si>
  <si>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</si>
  <si>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</si>
  <si>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</si>
  <si>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</si>
  <si>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</si>
  <si>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</si>
  <si>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</si>
  <si>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</si>
  <si>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</si>
  <si>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</si>
  <si>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</si>
  <si>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</si>
  <si>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</si>
  <si>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</si>
  <si>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</si>
  <si>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</si>
  <si>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</si>
  <si>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</si>
  <si>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</si>
  <si>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</si>
  <si>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</si>
  <si>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</si>
  <si>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</si>
  <si>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</si>
  <si>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</si>
  <si>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</si>
  <si>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</si>
  <si>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</si>
  <si>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</si>
  <si>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</si>
  <si>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</si>
  <si>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</si>
  <si>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</si>
  <si>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</si>
  <si>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</si>
  <si>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</si>
  <si>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</si>
  <si>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</si>
  <si>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</si>
  <si>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</si>
  <si>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</si>
  <si>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</si>
  <si>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</si>
  <si>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</si>
  <si>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</si>
  <si>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</si>
  <si>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</si>
  <si>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</si>
  <si>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</si>
  <si>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</si>
  <si>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</si>
  <si>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</si>
  <si>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</si>
  <si>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</si>
  <si>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</si>
  <si>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</si>
  <si>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</si>
  <si>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</si>
  <si>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</si>
  <si>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</si>
  <si>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</si>
  <si>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</si>
  <si>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</si>
  <si>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</si>
  <si>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</si>
  <si>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</si>
  <si>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</si>
  <si>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</si>
  <si>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</si>
  <si>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</si>
  <si>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</si>
  <si>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</si>
  <si>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</si>
  <si>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</si>
  <si>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</si>
  <si>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</si>
  <si>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</si>
  <si>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</si>
  <si>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</si>
  <si>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</si>
  <si>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</si>
  <si>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</si>
  <si>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</si>
  <si>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</si>
  <si>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</si>
  <si>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</si>
  <si>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</si>
  <si>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</si>
  <si>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</si>
  <si>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</si>
  <si>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</si>
  <si>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</si>
  <si>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</si>
  <si>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</si>
  <si>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</si>
  <si>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</si>
  <si>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</si>
  <si>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</si>
  <si>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</si>
  <si>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</si>
  <si>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</si>
  <si>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</si>
  <si>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</si>
  <si>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</si>
  <si>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</si>
  <si>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</si>
  <si>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</si>
  <si>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</si>
  <si>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</si>
  <si>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</si>
  <si>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</si>
  <si>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</si>
  <si>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</si>
  <si>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</si>
  <si>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</si>
  <si>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</si>
  <si>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</si>
  <si>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</si>
  <si>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</si>
  <si>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</si>
  <si>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</si>
  <si>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</si>
  <si>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</si>
  <si>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</si>
  <si>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</si>
  <si>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</si>
  <si>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</si>
  <si>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</si>
  <si>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</si>
  <si>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</si>
  <si>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</si>
  <si>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</si>
  <si>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</si>
  <si>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</si>
  <si>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</si>
  <si>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</si>
  <si>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</si>
  <si>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</si>
  <si>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</si>
  <si>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</si>
  <si>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</si>
  <si>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</si>
  <si>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</si>
  <si>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</si>
  <si>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</si>
  <si>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</si>
  <si>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</si>
  <si>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</si>
  <si>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</si>
  <si>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</si>
  <si>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</si>
  <si>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</si>
  <si>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</si>
  <si>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</si>
  <si>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</si>
  <si>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</si>
  <si>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</si>
  <si>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</si>
  <si>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</si>
  <si>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</si>
  <si>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</si>
  <si>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</si>
  <si>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</si>
  <si>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</si>
  <si>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</si>
  <si>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</si>
  <si>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</si>
  <si>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</si>
  <si>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</si>
  <si>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</si>
  <si>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</si>
  <si>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</si>
  <si>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</si>
  <si>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</si>
  <si>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</si>
  <si>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</si>
  <si>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</si>
  <si>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</si>
  <si>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</si>
  <si>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</si>
  <si>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</si>
  <si>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</si>
  <si>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</si>
  <si>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</si>
  <si>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</si>
  <si>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</si>
  <si>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</si>
  <si>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</si>
  <si>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</si>
  <si>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</si>
  <si>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</si>
  <si>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</si>
  <si>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</si>
  <si>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</si>
  <si>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</si>
  <si>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</si>
  <si>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</si>
  <si>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</si>
  <si>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</si>
  <si>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</si>
  <si>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</si>
  <si>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</si>
  <si>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</si>
  <si>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</si>
  <si>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</si>
  <si>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</si>
  <si>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</si>
  <si>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</si>
  <si>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</si>
  <si>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</si>
  <si>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</si>
  <si>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</si>
  <si>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</si>
  <si>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</si>
  <si>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</si>
  <si>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</si>
  <si>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</si>
  <si>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</si>
  <si>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</si>
  <si>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</si>
  <si>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</si>
  <si>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</si>
  <si>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</si>
  <si>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</si>
  <si>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</si>
  <si>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</si>
  <si>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</si>
  <si>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</si>
  <si>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</si>
  <si>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</si>
  <si>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</si>
  <si>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</si>
  <si>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</si>
  <si>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</si>
  <si>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</si>
  <si>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</si>
  <si>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</si>
  <si>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</si>
  <si>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</si>
  <si>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</si>
  <si>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</si>
  <si>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</si>
  <si>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</si>
  <si>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</si>
  <si>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</si>
  <si>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</si>
  <si>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</si>
  <si>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</si>
  <si>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</si>
  <si>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</si>
  <si>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</si>
  <si>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</si>
  <si>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</si>
  <si>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</si>
  <si>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</si>
  <si>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</si>
  <si>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</si>
  <si>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</si>
  <si>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</si>
  <si>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</si>
  <si>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</si>
  <si>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</si>
  <si>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</si>
  <si>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</si>
  <si>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</si>
  <si>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</si>
  <si>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</si>
  <si>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</si>
  <si>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</si>
  <si>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</si>
  <si>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</si>
  <si>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</si>
  <si>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</si>
  <si>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</si>
  <si>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</si>
  <si>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</si>
  <si>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</si>
  <si>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</si>
  <si>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</si>
  <si>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</si>
  <si>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</si>
  <si>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</si>
  <si>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</si>
  <si>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</si>
  <si>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</si>
  <si>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</si>
  <si>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</si>
  <si>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</si>
  <si>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</si>
  <si>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</si>
  <si>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</si>
  <si>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</si>
  <si>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</si>
  <si>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</si>
  <si>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</si>
  <si>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</si>
  <si>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</si>
  <si>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</si>
  <si>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</si>
  <si>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</si>
  <si>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</si>
  <si>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</si>
  <si>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</si>
  <si>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</si>
  <si>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</si>
  <si>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</si>
  <si>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</si>
  <si>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</si>
  <si>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</si>
  <si>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</si>
  <si>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</si>
  <si>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</si>
  <si>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</si>
  <si>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</si>
  <si>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</si>
  <si>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</si>
  <si>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</si>
  <si>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</si>
  <si>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</si>
  <si>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</si>
  <si>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</si>
  <si>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</si>
  <si>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</si>
  <si>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</si>
  <si>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</si>
  <si>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</si>
  <si>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</si>
  <si>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</si>
  <si>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</si>
  <si>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</si>
  <si>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</si>
  <si>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</si>
  <si>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</si>
  <si>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</si>
  <si>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</si>
  <si>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</si>
  <si>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</si>
  <si>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</si>
  <si>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</si>
  <si>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</si>
  <si>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</si>
  <si>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</si>
  <si>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</si>
  <si>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</si>
  <si>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</si>
  <si>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</si>
  <si>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</si>
  <si>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</si>
  <si>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</si>
  <si>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</si>
  <si>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</si>
  <si>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</si>
  <si>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</si>
  <si>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</si>
  <si>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</si>
  <si>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</si>
  <si>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</si>
  <si>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</si>
  <si>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</si>
  <si>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</si>
  <si>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</si>
  <si>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</si>
  <si>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</si>
  <si>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</si>
  <si>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</si>
  <si>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</si>
  <si>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</si>
  <si>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</si>
  <si>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</si>
  <si>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</si>
  <si>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</si>
  <si>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</si>
  <si>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</si>
  <si>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</si>
  <si>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</si>
  <si>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</si>
  <si>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</si>
  <si>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</si>
  <si>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</si>
  <si>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</si>
  <si>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</si>
  <si>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</si>
  <si>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</si>
  <si>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</si>
  <si>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</si>
  <si>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</si>
  <si>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</si>
  <si>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</si>
  <si>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</si>
  <si>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</si>
  <si>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</si>
  <si>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</si>
  <si>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</si>
  <si>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</si>
  <si>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</si>
  <si>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</si>
  <si>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</si>
  <si>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</si>
  <si>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</si>
  <si>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</si>
  <si>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</si>
  <si>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</si>
  <si>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</si>
  <si>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</si>
  <si>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</si>
  <si>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</si>
  <si>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</si>
  <si>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</si>
  <si>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</si>
  <si>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</si>
  <si>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</si>
  <si>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</si>
  <si>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</si>
  <si>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</si>
  <si>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</si>
  <si>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</si>
  <si>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</si>
  <si>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</si>
  <si>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</si>
  <si>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</si>
  <si>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</si>
  <si>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</si>
  <si>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</si>
  <si>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</si>
  <si>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</si>
  <si>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</si>
  <si>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</si>
  <si>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</si>
  <si>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</si>
  <si>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</si>
  <si>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</si>
  <si>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</si>
  <si>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</si>
  <si>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</si>
  <si>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</si>
  <si>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</si>
  <si>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</si>
  <si>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</si>
  <si>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</si>
  <si>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</si>
  <si>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</si>
  <si>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</si>
  <si>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</si>
  <si>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</si>
  <si>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</si>
  <si>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</si>
  <si>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</si>
  <si>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</si>
  <si>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</si>
  <si>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</si>
  <si>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</si>
  <si>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</si>
  <si>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</si>
  <si>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</si>
  <si>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</si>
  <si>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</si>
  <si>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</si>
  <si>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</si>
  <si>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</si>
  <si>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</si>
  <si>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</si>
  <si>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</si>
  <si>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</si>
  <si>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</si>
  <si>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</si>
  <si>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</si>
  <si>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</si>
  <si>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</si>
  <si>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</si>
  <si>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</si>
  <si>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</si>
  <si>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</si>
  <si>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</si>
  <si>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</si>
  <si>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</si>
  <si>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</si>
  <si>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</si>
  <si>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</si>
  <si>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</si>
  <si>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</si>
  <si>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</si>
  <si>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</si>
  <si>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</si>
  <si>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</si>
  <si>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</si>
  <si>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</si>
  <si>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</si>
  <si>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</si>
  <si>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</si>
  <si>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</si>
  <si>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</si>
  <si>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</si>
  <si>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</si>
  <si>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</si>
  <si>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</si>
  <si>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</si>
  <si>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</si>
  <si>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</si>
  <si>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</si>
  <si>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</si>
  <si>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</si>
  <si>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</si>
  <si>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</si>
  <si>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</si>
  <si>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</si>
  <si>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</si>
  <si>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</si>
  <si>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</si>
  <si>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</si>
  <si>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</si>
  <si>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</si>
  <si>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</si>
  <si>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</si>
  <si>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</si>
  <si>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</si>
  <si>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</si>
  <si>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</si>
  <si>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</si>
  <si>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</si>
  <si>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</si>
  <si>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</si>
  <si>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</si>
  <si>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</si>
  <si>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</si>
  <si>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</si>
  <si>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</si>
  <si>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</si>
  <si>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</si>
  <si>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</si>
  <si>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</si>
  <si>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</si>
  <si>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</si>
  <si>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</si>
  <si>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</si>
  <si>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</si>
  <si>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</si>
  <si>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</si>
  <si>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</si>
  <si>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</si>
  <si>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</si>
  <si>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</si>
  <si>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</si>
  <si>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</si>
  <si>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</si>
  <si>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</si>
  <si>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</si>
  <si>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</si>
  <si>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</si>
  <si>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</si>
  <si>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</si>
  <si>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</si>
  <si>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</si>
  <si>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</si>
  <si>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</si>
  <si>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</si>
  <si>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</si>
  <si>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</si>
  <si>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</si>
  <si>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</si>
  <si>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</si>
  <si>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</si>
  <si>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</si>
  <si>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</si>
  <si>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</si>
  <si>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</si>
  <si>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</si>
  <si>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</si>
  <si>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</si>
  <si>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</si>
  <si>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</si>
  <si>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</si>
  <si>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</si>
  <si>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</si>
  <si>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</si>
  <si>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</si>
  <si>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</si>
  <si>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</si>
  <si>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</si>
  <si>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</si>
  <si>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</si>
  <si>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</si>
  <si>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</si>
  <si>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</si>
  <si>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</si>
  <si>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</si>
  <si>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</si>
  <si>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</si>
  <si>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</si>
  <si>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</si>
  <si>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</si>
  <si>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</si>
  <si>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</si>
  <si>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</si>
  <si>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</si>
  <si>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</si>
  <si>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</si>
  <si>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</si>
  <si>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</si>
  <si>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</si>
  <si>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</si>
  <si>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</si>
  <si>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</si>
  <si>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</si>
  <si>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</si>
  <si>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</si>
  <si>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</si>
  <si>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</si>
  <si>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</si>
  <si>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</si>
  <si>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</si>
  <si>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</si>
  <si>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</si>
  <si>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</si>
  <si>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</si>
  <si>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</si>
  <si>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</si>
  <si>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</si>
  <si>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</si>
  <si>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</si>
  <si>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</si>
  <si>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</si>
  <si>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</si>
  <si>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</si>
  <si>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</si>
  <si>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</si>
  <si>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</si>
  <si>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</si>
  <si>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</si>
  <si>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</si>
  <si>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</si>
  <si>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</si>
  <si>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</si>
  <si>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</si>
  <si>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</si>
  <si>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</si>
  <si>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</si>
  <si>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</si>
  <si>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</si>
  <si>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</si>
  <si>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</si>
  <si>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</si>
  <si>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</si>
  <si>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</si>
  <si>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</si>
  <si>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</si>
  <si>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</si>
  <si>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</si>
  <si>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</si>
  <si>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</si>
  <si>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</si>
  <si>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</si>
  <si>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</si>
  <si>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</si>
  <si>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</si>
  <si>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</si>
  <si>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</si>
  <si>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</si>
  <si>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</si>
  <si>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</si>
  <si>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</si>
  <si>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</si>
  <si>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</si>
  <si>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</si>
  <si>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</si>
  <si>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</si>
  <si>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</si>
  <si>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</si>
  <si>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</si>
  <si>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</si>
  <si>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</si>
  <si>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</si>
  <si>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</si>
  <si>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</si>
  <si>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</si>
  <si>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</si>
  <si>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</si>
  <si>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</si>
  <si>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</si>
  <si>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</si>
  <si>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</si>
  <si>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</si>
  <si>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</si>
  <si>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</si>
  <si>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</si>
  <si>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</si>
  <si>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</si>
  <si>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</si>
  <si>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</si>
  <si>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</si>
  <si>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</si>
  <si>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</si>
  <si>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</si>
  <si>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</si>
  <si>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</si>
  <si>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</si>
  <si>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</si>
  <si>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</si>
  <si>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</si>
  <si>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</si>
  <si>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</si>
  <si>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</si>
  <si>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</si>
  <si>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</si>
  <si>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</si>
  <si>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</si>
  <si>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</si>
  <si>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</si>
  <si>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</si>
  <si>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</si>
  <si>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</si>
  <si>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</si>
  <si>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</si>
  <si>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</si>
  <si>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</si>
  <si>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</si>
  <si>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</si>
  <si>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</si>
  <si>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</si>
  <si>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</si>
  <si>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</si>
  <si>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</si>
  <si>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</si>
  <si>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</si>
  <si>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</si>
  <si>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</si>
  <si>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</si>
  <si>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</si>
  <si>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</si>
  <si>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</si>
  <si>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</si>
  <si>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</si>
  <si>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</si>
  <si>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</si>
  <si>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</si>
  <si>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</si>
  <si>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</si>
  <si>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</si>
  <si>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</si>
  <si>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</si>
  <si>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</si>
  <si>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</si>
  <si>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</si>
  <si>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</si>
  <si>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</si>
  <si>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</si>
  <si>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</si>
  <si>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</si>
  <si>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</si>
  <si>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</si>
  <si>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</si>
  <si>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</si>
  <si>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</si>
  <si>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</si>
  <si>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</si>
  <si>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</si>
  <si>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</si>
  <si>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</si>
  <si>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</si>
  <si>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</si>
  <si>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</si>
  <si>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</si>
  <si>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</si>
  <si>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</si>
  <si>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</si>
  <si>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</si>
  <si>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</si>
  <si>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</si>
  <si>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</si>
  <si>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</si>
  <si>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</si>
  <si>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</si>
  <si>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</si>
  <si>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</si>
  <si>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</si>
  <si>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</si>
  <si>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</si>
  <si>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</si>
  <si>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</si>
  <si>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</si>
  <si>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</si>
  <si>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</si>
  <si>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</si>
  <si>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</si>
  <si>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</si>
  <si>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</si>
  <si>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</si>
  <si>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</si>
  <si>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</si>
  <si>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</si>
  <si>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</si>
  <si>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</si>
  <si>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</si>
  <si>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</si>
  <si>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</si>
  <si>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</si>
  <si>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</si>
  <si>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</si>
  <si>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</si>
  <si>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</si>
  <si>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</si>
  <si>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</si>
  <si>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</si>
  <si>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</si>
  <si>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</si>
  <si>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</si>
  <si>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</si>
  <si>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</si>
  <si>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</si>
  <si>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</si>
  <si>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</si>
  <si>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</si>
  <si>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</si>
  <si>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</si>
  <si>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</si>
  <si>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</si>
  <si>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</si>
  <si>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</si>
  <si>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</si>
  <si>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</si>
  <si>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</si>
  <si>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</si>
  <si>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</si>
  <si>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</si>
  <si>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</si>
  <si>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</si>
  <si>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</si>
  <si>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</si>
  <si>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</si>
  <si>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</si>
  <si>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</si>
  <si>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</si>
  <si>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</si>
  <si>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</si>
  <si>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</si>
  <si>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</si>
  <si>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</si>
  <si>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</si>
  <si>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</si>
  <si>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</si>
  <si>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</si>
  <si>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</si>
  <si>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</si>
  <si>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</si>
  <si>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</si>
  <si>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</si>
  <si>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</si>
  <si>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</si>
  <si>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</si>
  <si>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</si>
  <si>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</si>
  <si>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</si>
  <si>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</si>
  <si>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</si>
  <si>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</si>
  <si>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</si>
  <si>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</si>
  <si>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</si>
  <si>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</si>
  <si>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</si>
  <si>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</si>
  <si>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</si>
  <si>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</si>
  <si>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</si>
  <si>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</si>
  <si>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</si>
  <si>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</si>
  <si>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</si>
  <si>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</si>
  <si>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</si>
  <si>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</si>
  <si>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</si>
  <si>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</si>
  <si>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</si>
  <si>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</si>
  <si>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</si>
  <si>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</si>
  <si>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</si>
  <si>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</si>
  <si>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</si>
  <si>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</si>
  <si>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</si>
  <si>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</si>
  <si>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</si>
  <si>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</si>
  <si>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</si>
  <si>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</si>
  <si>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</si>
  <si>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</si>
  <si>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</si>
  <si>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</si>
  <si>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</si>
  <si>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</si>
  <si>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</si>
  <si>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</si>
  <si>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</si>
  <si>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</si>
  <si>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</si>
  <si>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</si>
  <si>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</si>
  <si>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</si>
  <si>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</si>
  <si>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</si>
  <si>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</si>
  <si>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</si>
  <si>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</si>
  <si>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</si>
  <si>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</si>
  <si>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</si>
  <si>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</si>
  <si>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</si>
  <si>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</si>
  <si>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</si>
  <si>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</si>
  <si>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</si>
  <si>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</si>
  <si>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</si>
  <si>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</si>
  <si>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</si>
  <si>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</si>
  <si>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</si>
  <si>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</si>
  <si>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</si>
  <si>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</si>
  <si>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</si>
  <si>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</si>
  <si>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</si>
  <si>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</si>
  <si>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</si>
  <si>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</si>
  <si>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</si>
  <si>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</si>
  <si>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</si>
  <si>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</si>
  <si>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</si>
  <si>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</si>
  <si>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</si>
  <si>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</si>
  <si>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</si>
  <si>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</si>
  <si>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</si>
  <si>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</si>
  <si>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</si>
  <si>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</si>
  <si>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</si>
  <si>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</si>
  <si>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</si>
  <si>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</si>
  <si>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</si>
  <si>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</si>
  <si>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</si>
  <si>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</si>
  <si>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</si>
  <si>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</si>
  <si>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</si>
  <si>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</si>
  <si>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</si>
  <si>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</si>
  <si>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</si>
  <si>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</si>
  <si>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</si>
  <si>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</si>
  <si>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</si>
  <si>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</si>
  <si>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</si>
  <si>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</si>
  <si>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</si>
  <si>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</si>
  <si>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</si>
  <si>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</si>
  <si>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</si>
  <si>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</si>
  <si>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</si>
  <si>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</si>
  <si>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</si>
  <si>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</si>
  <si>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</si>
  <si>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</si>
  <si>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</si>
  <si>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</si>
  <si>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</si>
  <si>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</si>
  <si>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</si>
  <si>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</si>
  <si>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</si>
  <si>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</si>
  <si>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</si>
  <si>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</si>
  <si>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</si>
  <si>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</si>
  <si>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</si>
  <si>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</si>
  <si>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</si>
  <si>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</si>
  <si>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</si>
  <si>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</si>
  <si>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</si>
  <si>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</si>
  <si>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</si>
  <si>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</si>
  <si>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</si>
  <si>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</si>
  <si>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</si>
  <si>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</si>
  <si>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</si>
  <si>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</si>
  <si>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</si>
  <si>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</si>
  <si>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</si>
  <si>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</si>
  <si>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</si>
  <si>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</si>
  <si>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</si>
  <si>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</si>
  <si>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</si>
  <si>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</si>
  <si>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</si>
  <si>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</si>
  <si>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</si>
  <si>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</si>
  <si>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</si>
  <si>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</si>
  <si>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</si>
  <si>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</si>
  <si>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</si>
  <si>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</si>
  <si>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</si>
  <si>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</si>
  <si>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</si>
  <si>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</si>
  <si>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</si>
  <si>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</si>
  <si>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</si>
  <si>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</si>
  <si>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</si>
  <si>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</si>
  <si>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</si>
  <si>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</si>
  <si>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</si>
  <si>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</si>
  <si>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</si>
  <si>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</si>
  <si>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</si>
  <si>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</si>
  <si>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</si>
  <si>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</si>
  <si>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</si>
  <si>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</si>
  <si>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</si>
  <si>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</si>
  <si>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</si>
  <si>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</si>
  <si>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</si>
  <si>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</si>
  <si>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</si>
  <si>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</si>
  <si>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</si>
  <si>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</si>
  <si>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</si>
  <si>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</si>
  <si>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</si>
  <si>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</si>
  <si>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</si>
  <si>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</si>
  <si>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</si>
  <si>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</si>
  <si>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</si>
  <si>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</si>
  <si>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</si>
  <si>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</si>
  <si>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</si>
  <si>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</si>
  <si>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</si>
  <si>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</si>
  <si>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</si>
  <si>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</si>
  <si>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</si>
  <si>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</si>
  <si>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</si>
  <si>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</si>
  <si>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</si>
  <si>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</si>
  <si>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</si>
  <si>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</si>
  <si>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</si>
  <si>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</si>
  <si>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</si>
  <si>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</si>
  <si>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</si>
  <si>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</si>
  <si>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</si>
  <si>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</si>
  <si>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</si>
  <si>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</si>
  <si>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</si>
  <si>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</si>
  <si>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</si>
  <si>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</si>
  <si>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</si>
  <si>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</si>
  <si>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</si>
  <si>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</si>
  <si>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</si>
  <si>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</si>
  <si>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</si>
  <si>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</si>
  <si>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</si>
  <si>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</si>
  <si>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</si>
  <si>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</si>
  <si>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</si>
  <si>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</si>
  <si>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</si>
  <si>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</si>
  <si>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</si>
  <si>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</si>
  <si>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</si>
  <si>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</si>
  <si>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</si>
  <si>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</si>
  <si>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</si>
  <si>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</si>
  <si>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</si>
  <si>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</si>
  <si>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</si>
  <si>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</si>
  <si>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</si>
  <si>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</si>
  <si>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</si>
  <si>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</si>
  <si>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</si>
  <si>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</si>
  <si>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</si>
  <si>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</si>
  <si>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</si>
  <si>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</si>
  <si>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</si>
  <si>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</si>
  <si>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</si>
  <si>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</si>
  <si>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</si>
  <si>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</si>
  <si>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</si>
  <si>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</si>
  <si>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</si>
  <si>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</si>
  <si>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</si>
  <si>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</si>
  <si>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</si>
  <si>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</si>
  <si>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</si>
  <si>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</si>
  <si>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</si>
  <si>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</si>
  <si>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</si>
  <si>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</si>
  <si>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</si>
  <si>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</si>
  <si>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</si>
  <si>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</si>
  <si>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</si>
  <si>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</si>
  <si>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</si>
  <si>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</si>
  <si>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</si>
  <si>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</si>
  <si>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</si>
  <si>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</si>
  <si>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</si>
  <si>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</si>
  <si>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</si>
  <si>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</si>
  <si>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</si>
  <si>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</si>
  <si>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</si>
  <si>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</si>
  <si>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</si>
  <si>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</si>
  <si>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</si>
  <si>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</si>
  <si>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</si>
  <si>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</si>
  <si>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</si>
  <si>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</si>
  <si>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</si>
  <si>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</si>
  <si>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</si>
  <si>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</si>
  <si>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</si>
  <si>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</si>
  <si>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</si>
  <si>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</si>
  <si>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</si>
  <si>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</si>
  <si>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</si>
  <si>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</si>
  <si>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</si>
  <si>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</si>
  <si>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</si>
  <si>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</si>
  <si>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</si>
  <si>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</si>
  <si>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</si>
  <si>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</si>
  <si>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</si>
  <si>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</si>
  <si>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</si>
  <si>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</si>
  <si>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</si>
  <si>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</si>
  <si>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</si>
  <si>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</si>
  <si>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</si>
  <si>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</si>
  <si>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</si>
  <si>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</si>
  <si>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</si>
  <si>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</si>
  <si>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</si>
  <si>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</si>
  <si>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</si>
  <si>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</si>
  <si>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</si>
  <si>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</si>
  <si>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</si>
  <si>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</si>
  <si>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</si>
  <si>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</si>
  <si>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</si>
  <si>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</si>
  <si>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</si>
  <si>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</si>
  <si>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</si>
  <si>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</si>
  <si>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</si>
  <si>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</si>
  <si>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</si>
  <si>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</si>
  <si>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</si>
  <si>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</si>
  <si>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</si>
  <si>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</si>
  <si>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</si>
  <si>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</si>
  <si>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</si>
  <si>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</si>
  <si>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</si>
  <si>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</si>
  <si>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</si>
  <si>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</si>
  <si>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</si>
  <si>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</si>
  <si>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</si>
  <si>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</si>
  <si>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</si>
  <si>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</si>
  <si>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</si>
  <si>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</si>
  <si>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</si>
  <si>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</si>
  <si>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</si>
  <si>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</si>
  <si>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</si>
  <si>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</si>
  <si>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</si>
  <si>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</si>
  <si>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</si>
  <si>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</si>
  <si>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</si>
  <si>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</si>
  <si>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</si>
  <si>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</si>
  <si>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</si>
  <si>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</si>
  <si>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</si>
  <si>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</si>
  <si>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</si>
  <si>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</si>
  <si>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</si>
  <si>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</si>
  <si>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</si>
  <si>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</si>
  <si>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</si>
  <si>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</si>
  <si>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</si>
  <si>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</si>
  <si>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</si>
  <si>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</si>
  <si>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</si>
  <si>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</si>
  <si>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</si>
  <si>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</si>
  <si>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</si>
  <si>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</si>
  <si>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</si>
  <si>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</si>
  <si>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</si>
  <si>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</si>
  <si>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</si>
  <si>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</si>
  <si>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</si>
  <si>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</si>
  <si>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</si>
  <si>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</si>
  <si>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</si>
  <si>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</si>
  <si>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</si>
  <si>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</si>
  <si>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</si>
  <si>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</si>
  <si>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</si>
  <si>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</si>
  <si>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</si>
  <si>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</si>
  <si>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</si>
  <si>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</si>
  <si>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</si>
  <si>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</si>
  <si>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</si>
  <si>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</si>
  <si>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</si>
  <si>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</si>
  <si>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</si>
  <si>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</si>
  <si>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</si>
  <si>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</si>
  <si>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</si>
  <si>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</si>
  <si>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</si>
  <si>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</si>
  <si>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</si>
  <si>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</si>
  <si>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</si>
  <si>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</si>
  <si>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</si>
  <si>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</si>
  <si>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</si>
  <si>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</si>
  <si>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</si>
  <si>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</si>
  <si>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</si>
  <si>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</si>
  <si>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</si>
  <si>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</si>
  <si>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</si>
  <si>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</si>
  <si>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</si>
  <si>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</si>
  <si>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</si>
  <si>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</si>
  <si>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</si>
  <si>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</si>
  <si>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</si>
  <si>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</si>
  <si>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</si>
  <si>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</si>
  <si>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</si>
  <si>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</si>
  <si>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</si>
  <si>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</si>
  <si>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</si>
  <si>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</si>
  <si>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</si>
  <si>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</si>
  <si>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</si>
  <si>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</si>
  <si>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</si>
  <si>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</si>
  <si>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</si>
  <si>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</si>
  <si>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</si>
  <si>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</si>
  <si>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</si>
  <si>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</si>
  <si>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</si>
  <si>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</si>
  <si>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</si>
  <si>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</si>
  <si>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</si>
  <si>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</si>
  <si>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</si>
  <si>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</si>
  <si>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</si>
  <si>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</si>
  <si>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</si>
  <si>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</si>
  <si>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</si>
  <si>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</si>
  <si>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</si>
  <si>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</si>
  <si>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</si>
  <si>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</si>
  <si>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</si>
  <si>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</si>
  <si>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</si>
  <si>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</si>
  <si>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</si>
  <si>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</si>
  <si>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</si>
  <si>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</si>
  <si>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</si>
  <si>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</si>
  <si>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</si>
  <si>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</si>
  <si>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</si>
  <si>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</si>
  <si>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</si>
  <si>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</si>
  <si>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</si>
  <si>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</si>
  <si>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</si>
  <si>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</si>
  <si>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</si>
  <si>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</si>
  <si>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</si>
  <si>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</si>
  <si>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</si>
  <si>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</si>
  <si>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</si>
  <si>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</si>
  <si>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</si>
  <si>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</si>
  <si>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</si>
  <si>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</si>
  <si>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</si>
  <si>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</si>
  <si>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</si>
  <si>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</si>
  <si>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</si>
  <si>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</si>
  <si>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</si>
  <si>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</si>
  <si>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</si>
  <si>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</si>
  <si>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</si>
  <si>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</si>
  <si>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</si>
  <si>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</si>
  <si>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</si>
  <si>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</si>
  <si>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</si>
  <si>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</si>
  <si>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</si>
  <si>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</si>
  <si>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</si>
  <si>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</si>
  <si>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</si>
  <si>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</si>
  <si>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</si>
  <si>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</si>
  <si>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</si>
  <si>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</si>
  <si>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</si>
  <si>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</si>
  <si>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</si>
  <si>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</si>
  <si>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</si>
  <si>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</si>
  <si>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</si>
  <si>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</si>
  <si>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</si>
  <si>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</si>
  <si>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</si>
  <si>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</si>
  <si>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</si>
  <si>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</si>
  <si>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</si>
  <si>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</si>
  <si>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</si>
  <si>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</si>
  <si>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</si>
  <si>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</si>
  <si>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</si>
  <si>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</si>
  <si>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</si>
  <si>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</si>
  <si>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</si>
  <si>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</si>
  <si>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</si>
  <si>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</si>
  <si>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</si>
  <si>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</si>
  <si>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</si>
  <si>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</si>
  <si>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</si>
  <si>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</si>
  <si>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</si>
  <si>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</si>
  <si>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</si>
  <si>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</si>
  <si>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</si>
  <si>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</si>
  <si>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</si>
  <si>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</si>
  <si>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</si>
  <si>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</si>
  <si>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</si>
  <si>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</si>
  <si>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</si>
  <si>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</si>
  <si>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</si>
  <si>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</si>
  <si>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</si>
  <si>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</si>
  <si>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</si>
  <si>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</si>
  <si>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</si>
  <si>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</si>
  <si>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</si>
  <si>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</si>
  <si>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</si>
  <si>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</si>
  <si>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</si>
  <si>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</si>
  <si>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</si>
  <si>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</si>
  <si>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</si>
  <si>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</si>
  <si>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</si>
  <si>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</si>
  <si>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</si>
  <si>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</si>
  <si>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</si>
  <si>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</si>
  <si>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</si>
  <si>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</si>
  <si>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</si>
  <si>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</si>
  <si>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</si>
  <si>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</si>
  <si>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</si>
  <si>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</si>
  <si>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</si>
  <si>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</si>
  <si>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</si>
  <si>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</si>
  <si>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</si>
  <si>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</si>
  <si>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</si>
  <si>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</si>
  <si>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</si>
  <si>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</si>
  <si>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</si>
  <si>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</si>
  <si>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</si>
  <si>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</si>
  <si>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</si>
  <si>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</si>
  <si>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</si>
  <si>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</si>
  <si>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</si>
  <si>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</si>
  <si>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</si>
  <si>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</si>
  <si>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</si>
  <si>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</si>
  <si>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</si>
  <si>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</si>
  <si>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</si>
  <si>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</si>
  <si>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</si>
  <si>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</si>
  <si>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</si>
  <si>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</si>
  <si>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</si>
  <si>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</si>
  <si>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</si>
  <si>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</si>
  <si>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</si>
  <si>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</si>
  <si>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</si>
  <si>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</si>
  <si>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</si>
  <si>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</si>
  <si>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</si>
  <si>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</si>
  <si>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</si>
  <si>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</si>
  <si>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</si>
  <si>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</si>
  <si>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</si>
  <si>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</si>
  <si>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</si>
  <si>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</si>
  <si>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</si>
  <si>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</si>
  <si>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</si>
  <si>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</si>
  <si>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</si>
  <si>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</si>
  <si>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</si>
  <si>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</si>
  <si>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</si>
  <si>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</si>
  <si>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</si>
  <si>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</si>
  <si>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</si>
  <si>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</si>
  <si>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</si>
  <si>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</si>
  <si>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</si>
  <si>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</si>
  <si>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</si>
  <si>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</si>
  <si>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</si>
  <si>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</si>
  <si>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</si>
  <si>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</si>
  <si>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</si>
  <si>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</si>
  <si>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</si>
  <si>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</si>
  <si>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</si>
  <si>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</si>
  <si>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</si>
  <si>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</si>
  <si>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</si>
  <si>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</si>
  <si>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</si>
  <si>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</si>
  <si>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</si>
  <si>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</si>
  <si>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</si>
  <si>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</si>
  <si>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</si>
  <si>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</si>
  <si>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</si>
  <si>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</si>
  <si>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</si>
  <si>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</si>
  <si>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</si>
  <si>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</si>
  <si>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</si>
  <si>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</si>
  <si>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</si>
  <si>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</si>
  <si>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</si>
  <si>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</si>
  <si>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</si>
  <si>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</si>
  <si>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</si>
  <si>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</si>
  <si>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</si>
  <si>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</si>
  <si>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</si>
  <si>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</si>
  <si>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</si>
  <si>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</si>
  <si>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</si>
  <si>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</si>
  <si>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</si>
  <si>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</si>
  <si>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</si>
  <si>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</si>
  <si>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</si>
  <si>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</si>
  <si>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</si>
  <si>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</si>
  <si>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</si>
  <si>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</si>
  <si>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</si>
  <si>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</si>
  <si>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</si>
  <si>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</si>
  <si>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</si>
  <si>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</si>
  <si>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</si>
  <si>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</si>
  <si>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</si>
  <si>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</si>
  <si>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</si>
  <si>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</si>
  <si>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</si>
  <si>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</si>
  <si>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</si>
  <si>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</si>
  <si>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</si>
  <si>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</si>
  <si>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</si>
  <si>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</si>
  <si>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</si>
  <si>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</si>
  <si>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</si>
  <si>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</si>
  <si>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</si>
  <si>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</si>
  <si>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</si>
  <si>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</si>
  <si>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</si>
  <si>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</si>
  <si>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</si>
  <si>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</si>
  <si>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</si>
  <si>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</si>
  <si>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</si>
  <si>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</si>
  <si>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</si>
  <si>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</si>
  <si>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</si>
  <si>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</si>
  <si>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</si>
  <si>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</si>
  <si>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</si>
  <si>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</si>
  <si>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</si>
  <si>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</si>
  <si>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</si>
  <si>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</si>
  <si>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</si>
  <si>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</si>
  <si>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</si>
  <si>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</si>
  <si>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</si>
  <si>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</si>
  <si>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</si>
  <si>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</si>
  <si>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</si>
  <si>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</si>
  <si>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</si>
  <si>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</si>
  <si>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</si>
  <si>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</si>
  <si>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</si>
  <si>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</si>
  <si>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</si>
  <si>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</si>
  <si>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</si>
  <si>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</si>
  <si>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</si>
  <si>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</si>
  <si>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</si>
  <si>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</si>
  <si>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</si>
  <si>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</si>
  <si>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</si>
  <si>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</si>
  <si>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</si>
  <si>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</si>
  <si>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</si>
  <si>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</si>
  <si>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</si>
  <si>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</si>
  <si>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</si>
  <si>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</si>
  <si>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</si>
  <si>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</si>
  <si>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</si>
  <si>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</si>
  <si>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</si>
  <si>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</si>
  <si>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</si>
  <si>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</si>
  <si>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</si>
  <si>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</si>
  <si>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</si>
  <si>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</si>
  <si>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</si>
  <si>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</si>
  <si>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</si>
  <si>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</si>
  <si>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</si>
  <si>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</si>
  <si>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</si>
  <si>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</si>
  <si>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</si>
  <si>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</si>
  <si>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</si>
  <si>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</si>
  <si>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</si>
  <si>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</si>
  <si>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</si>
  <si>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</si>
  <si>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</si>
  <si>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</si>
  <si>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</si>
  <si>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</si>
  <si>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</si>
  <si>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</si>
  <si>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</si>
  <si>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</si>
  <si>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</si>
  <si>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</si>
  <si>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</si>
  <si>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</si>
  <si>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</si>
  <si>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</si>
  <si>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</si>
  <si>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</si>
  <si>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</si>
  <si>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</si>
  <si>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</si>
  <si>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</si>
  <si>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</si>
  <si>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</si>
  <si>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</si>
  <si>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</si>
  <si>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</si>
  <si>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</si>
  <si>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</si>
  <si>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</si>
  <si>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</si>
  <si>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</si>
  <si>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</si>
  <si>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</si>
  <si>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</si>
  <si>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</si>
  <si>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</si>
  <si>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</si>
  <si>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</si>
  <si>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</si>
  <si>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</si>
  <si>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</si>
  <si>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</si>
  <si>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</si>
  <si>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</si>
  <si>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</si>
  <si>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</si>
  <si>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</si>
  <si>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</si>
  <si>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</si>
  <si>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</si>
  <si>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</si>
  <si>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</si>
  <si>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</si>
  <si>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</si>
  <si>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</si>
  <si>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</si>
  <si>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</si>
  <si>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</si>
  <si>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</si>
  <si>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</si>
  <si>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</si>
  <si>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</si>
  <si>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</si>
  <si>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</si>
  <si>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</si>
  <si>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</si>
  <si>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</si>
  <si>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</si>
  <si>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</si>
  <si>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</si>
  <si>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</si>
  <si>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</si>
  <si>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</si>
  <si>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</si>
  <si>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</si>
  <si>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</si>
  <si>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</si>
  <si>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</si>
  <si>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</si>
  <si>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</si>
  <si>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</si>
  <si>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</si>
  <si>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</si>
  <si>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</si>
  <si>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</si>
  <si>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</si>
  <si>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</si>
  <si>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</si>
  <si>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</si>
  <si>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</si>
  <si>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</si>
  <si>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</si>
  <si>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</si>
  <si>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</si>
  <si>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</si>
  <si>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</si>
  <si>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</si>
  <si>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</si>
  <si>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</si>
  <si>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</si>
  <si>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</si>
  <si>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</si>
  <si>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</si>
  <si>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</si>
  <si>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</si>
  <si>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</si>
  <si>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</si>
  <si>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</si>
  <si>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</si>
  <si>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</si>
  <si>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</si>
  <si>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</si>
  <si>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</si>
  <si>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</si>
  <si>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</si>
  <si>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</si>
  <si>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</si>
  <si>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</si>
  <si>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</si>
  <si>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</si>
  <si>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</si>
  <si>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</si>
  <si>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</si>
  <si>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</si>
  <si>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</si>
  <si>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</si>
  <si>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</si>
  <si>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</si>
  <si>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</si>
  <si>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</si>
  <si>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</si>
  <si>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</si>
  <si>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</si>
  <si>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</si>
  <si>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</si>
  <si>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</si>
  <si>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</si>
  <si>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</si>
  <si>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</si>
  <si>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</si>
  <si>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</si>
  <si>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</si>
  <si>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</si>
  <si>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</si>
  <si>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</si>
  <si>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</si>
  <si>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</si>
  <si>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</si>
  <si>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</si>
  <si>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</si>
  <si>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</si>
  <si>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</si>
  <si>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</si>
  <si>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</si>
  <si>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</si>
  <si>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</si>
  <si>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</si>
  <si>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</si>
  <si>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</si>
  <si>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</si>
  <si>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</si>
  <si>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</si>
  <si>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</si>
  <si>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</si>
  <si>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</si>
  <si>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</si>
  <si>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</si>
  <si>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</si>
  <si>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</si>
  <si>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</si>
  <si>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</si>
  <si>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</si>
  <si>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</si>
  <si>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</si>
  <si>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</si>
  <si>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</si>
  <si>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</si>
  <si>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</si>
  <si>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</si>
  <si>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</si>
  <si>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</si>
  <si>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</si>
  <si>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</si>
  <si>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</si>
  <si>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</si>
  <si>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</si>
  <si>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</si>
  <si>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</si>
  <si>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</si>
  <si>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</si>
  <si>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</si>
  <si>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</si>
  <si>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</si>
  <si>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</si>
  <si>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</si>
  <si>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</si>
  <si>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</si>
  <si>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</si>
  <si>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</si>
  <si>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</si>
  <si>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</si>
  <si>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</si>
  <si>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</si>
  <si>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</si>
  <si>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</si>
  <si>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</si>
  <si>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</si>
  <si>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</si>
  <si>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</si>
  <si>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</si>
  <si>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</si>
  <si>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</si>
  <si>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</si>
  <si>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</si>
  <si>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</si>
  <si>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</si>
  <si>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</si>
  <si>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</si>
  <si>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</si>
  <si>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</si>
  <si>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</si>
  <si>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</si>
  <si>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</si>
  <si>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</si>
  <si>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</si>
  <si>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</si>
  <si>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</si>
  <si>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</si>
  <si>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</si>
  <si>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</si>
  <si>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</si>
  <si>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</si>
  <si>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</si>
  <si>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</si>
  <si>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</si>
  <si>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</si>
  <si>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</si>
  <si>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</si>
  <si>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</si>
  <si>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</si>
  <si>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</si>
  <si>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</si>
  <si>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</si>
  <si>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</si>
  <si>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</si>
  <si>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</si>
  <si>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</si>
  <si>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</si>
  <si>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</si>
  <si>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</si>
  <si>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</si>
  <si>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</si>
  <si>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</si>
  <si>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</si>
  <si>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</si>
  <si>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</si>
  <si>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</si>
  <si>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</si>
  <si>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</si>
  <si>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</si>
  <si>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</si>
  <si>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</si>
  <si>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</si>
  <si>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</si>
  <si>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</si>
  <si>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</si>
  <si>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</si>
  <si>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</si>
  <si>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</si>
  <si>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</si>
  <si>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</si>
  <si>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</si>
  <si>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</si>
  <si>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</si>
  <si>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</si>
  <si>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</si>
  <si>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</si>
  <si>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</si>
  <si>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</si>
  <si>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</si>
  <si>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</si>
  <si>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</si>
  <si>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</si>
  <si>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</si>
  <si>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</si>
  <si>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</si>
  <si>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</si>
  <si>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</si>
  <si>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</si>
  <si>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</si>
  <si>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</si>
  <si>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</si>
  <si>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</si>
  <si>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</si>
  <si>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</si>
  <si>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</si>
  <si>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</si>
  <si>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</si>
  <si>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</si>
  <si>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</si>
  <si>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</si>
  <si>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</si>
  <si>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</si>
  <si>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</si>
  <si>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</si>
  <si>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</si>
  <si>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</si>
  <si>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</si>
  <si>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</si>
  <si>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</si>
  <si>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</si>
  <si>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</si>
  <si>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</si>
  <si>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</si>
  <si>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</si>
  <si>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</si>
  <si>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</si>
  <si>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</si>
  <si>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</si>
  <si>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</si>
  <si>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</si>
  <si>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</si>
  <si>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</si>
  <si>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</si>
  <si>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</si>
  <si>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</si>
  <si>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</si>
  <si>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</si>
  <si>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</si>
  <si>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</si>
  <si>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</si>
  <si>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</si>
  <si>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</si>
  <si>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</si>
  <si>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</si>
  <si>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</si>
  <si>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</si>
  <si>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</si>
  <si>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</si>
  <si>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</si>
  <si>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</si>
  <si>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</si>
  <si>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</si>
  <si>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</si>
  <si>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</si>
  <si>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</si>
  <si>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</si>
  <si>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</si>
  <si>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</si>
  <si>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</si>
  <si>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</si>
  <si>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</si>
  <si>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</si>
  <si>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</si>
  <si>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</si>
  <si>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</si>
  <si>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</si>
  <si>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</si>
  <si>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</si>
  <si>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</si>
  <si>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</si>
  <si>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</si>
  <si>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</si>
  <si>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</si>
  <si>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</si>
  <si>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</si>
  <si>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</si>
  <si>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</si>
  <si>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</si>
  <si>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</si>
  <si>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</si>
  <si>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</si>
  <si>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</si>
  <si>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</si>
  <si>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</si>
  <si>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</si>
  <si>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</si>
  <si>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</si>
  <si>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</si>
  <si>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</si>
  <si>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</si>
  <si>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</si>
  <si>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</si>
  <si>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</si>
  <si>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</si>
  <si>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</si>
  <si>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</si>
  <si>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</si>
  <si>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</si>
  <si>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</si>
  <si>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</si>
  <si>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</si>
  <si>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</si>
  <si>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</si>
  <si>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</si>
  <si>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</si>
  <si>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</si>
  <si>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</si>
  <si>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</si>
  <si>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</si>
  <si>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</si>
  <si>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</si>
  <si>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</si>
  <si>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</si>
  <si>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</si>
  <si>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</si>
  <si>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</si>
  <si>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</si>
  <si>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</si>
  <si>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</si>
  <si>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</si>
  <si>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</si>
  <si>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</si>
  <si>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</si>
  <si>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</si>
  <si>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</si>
  <si>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</si>
  <si>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</si>
  <si>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</si>
  <si>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</si>
  <si>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</si>
  <si>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</si>
  <si>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</si>
  <si>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</si>
  <si>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</si>
  <si>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</si>
  <si>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</si>
  <si>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</si>
  <si>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</si>
  <si>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</si>
  <si>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</si>
  <si>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</si>
  <si>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</si>
  <si>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</si>
  <si>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</si>
  <si>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</si>
  <si>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</si>
  <si>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</si>
  <si>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</si>
  <si>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</si>
  <si>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</si>
  <si>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</si>
  <si>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</si>
  <si>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</si>
  <si>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</si>
  <si>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</si>
  <si>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</si>
  <si>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</si>
  <si>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</si>
  <si>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</si>
  <si>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</si>
  <si>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</si>
  <si>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</si>
  <si>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</si>
  <si>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</si>
  <si>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</si>
  <si>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</si>
  <si>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</si>
  <si>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</si>
  <si>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</si>
  <si>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</si>
  <si>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</si>
  <si>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</si>
  <si>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</si>
  <si>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</si>
  <si>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</si>
  <si>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</si>
  <si>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</si>
  <si>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</si>
  <si>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</si>
  <si>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</si>
  <si>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</si>
  <si>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</si>
  <si>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</si>
  <si>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</si>
  <si>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</si>
  <si>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</si>
  <si>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</si>
  <si>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</si>
  <si>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</si>
  <si>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</si>
  <si>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</si>
  <si>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</si>
  <si>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</si>
  <si>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</si>
  <si>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</si>
  <si>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</si>
  <si>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</si>
  <si>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</si>
  <si>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</si>
  <si>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</si>
  <si>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</si>
  <si>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</si>
  <si>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</si>
  <si>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</si>
  <si>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</si>
  <si>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</si>
  <si>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</si>
  <si>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</si>
  <si>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</si>
  <si>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</si>
  <si>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</si>
  <si>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</si>
  <si>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</si>
  <si>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</si>
  <si>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</si>
  <si>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</si>
  <si>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</si>
  <si>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</si>
  <si>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</si>
  <si>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</si>
  <si>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</si>
  <si>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</si>
  <si>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</si>
  <si>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</si>
  <si>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</si>
  <si>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</si>
  <si>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</si>
  <si>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</si>
  <si>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</si>
  <si>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</si>
  <si>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</si>
  <si>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</si>
  <si>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</si>
  <si>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</si>
  <si>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</si>
  <si>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</si>
  <si>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</si>
  <si>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</si>
  <si>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</si>
  <si>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</si>
  <si>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</si>
  <si>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</si>
  <si>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</si>
  <si>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</si>
  <si>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</si>
  <si>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</si>
  <si>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</si>
  <si>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</si>
  <si>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</si>
  <si>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</si>
  <si>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</si>
  <si>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</si>
  <si>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</si>
  <si>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</si>
  <si>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</si>
  <si>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</si>
  <si>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</si>
  <si>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</si>
  <si>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</si>
  <si>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</si>
  <si>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</si>
  <si>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</si>
  <si>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</si>
  <si>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</si>
  <si>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</si>
  <si>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</si>
  <si>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</si>
  <si>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</si>
  <si>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</si>
  <si>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</si>
  <si>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</si>
  <si>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</si>
  <si>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</si>
  <si>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</si>
  <si>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</si>
  <si>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</si>
  <si>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</si>
  <si>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</si>
  <si>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</si>
  <si>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</si>
  <si>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</si>
  <si>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</si>
  <si>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</si>
  <si>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</si>
  <si>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</si>
  <si>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</si>
  <si>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</si>
  <si>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</si>
  <si>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</si>
  <si>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</si>
  <si>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</si>
  <si>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</si>
  <si>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</si>
  <si>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</si>
  <si>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</si>
  <si>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</si>
  <si>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</si>
  <si>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</si>
  <si>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</si>
  <si>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</si>
  <si>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</si>
  <si>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</si>
  <si>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</si>
  <si>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</si>
  <si>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</si>
  <si>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</si>
  <si>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</si>
  <si>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</si>
  <si>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</si>
  <si>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</si>
  <si>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</si>
  <si>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</si>
  <si>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</si>
  <si>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</si>
  <si>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</si>
  <si>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</si>
  <si>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</si>
  <si>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</si>
  <si>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</si>
  <si>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</si>
  <si>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</si>
  <si>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</si>
  <si>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</si>
  <si>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</si>
  <si>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</si>
  <si>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</si>
  <si>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</si>
  <si>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</si>
  <si>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</si>
  <si>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</si>
  <si>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</si>
  <si>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</si>
  <si>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</si>
  <si>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</si>
  <si>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</si>
  <si>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</si>
  <si>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</si>
  <si>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</si>
  <si>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</si>
  <si>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</si>
  <si>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</si>
  <si>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</si>
  <si>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</si>
  <si>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</si>
  <si>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</si>
  <si>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</si>
  <si>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</si>
  <si>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</si>
  <si>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</si>
  <si>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</si>
  <si>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</si>
  <si>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</si>
  <si>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</si>
  <si>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</si>
  <si>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</si>
  <si>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</si>
  <si>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</si>
  <si>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</si>
  <si>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</si>
  <si>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</si>
  <si>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</si>
  <si>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</si>
  <si>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</si>
  <si>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</si>
  <si>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</si>
  <si>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</si>
  <si>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</si>
  <si>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</si>
  <si>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</si>
  <si>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</si>
  <si>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</si>
  <si>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</si>
  <si>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</si>
  <si>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</si>
  <si>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</si>
  <si>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</si>
  <si>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</si>
  <si>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</si>
  <si>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</si>
  <si>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</si>
  <si>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</si>
  <si>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</si>
  <si>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</si>
  <si>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</si>
  <si>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</si>
  <si>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</si>
  <si>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</si>
  <si>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</si>
  <si>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</si>
  <si>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</si>
  <si>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</si>
  <si>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</si>
  <si>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</si>
  <si>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</si>
  <si>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</si>
  <si>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</si>
  <si>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</si>
  <si>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</si>
  <si>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</si>
  <si>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</si>
  <si>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</si>
  <si>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</si>
  <si>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</si>
  <si>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</si>
  <si>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</si>
  <si>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</si>
  <si>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</si>
  <si>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</si>
  <si>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</si>
  <si>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</si>
  <si>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</si>
  <si>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</si>
  <si>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</si>
  <si>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</si>
  <si>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</si>
  <si>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</si>
  <si>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</si>
  <si>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</si>
  <si>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</si>
  <si>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</si>
  <si>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</si>
  <si>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</si>
  <si>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</si>
  <si>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</si>
  <si>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</si>
  <si>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</si>
  <si>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</si>
  <si>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</si>
  <si>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</si>
  <si>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</si>
  <si>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</si>
  <si>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</si>
  <si>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</si>
  <si>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</si>
  <si>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</si>
  <si>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</si>
  <si>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</si>
  <si>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</si>
  <si>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</si>
  <si>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</si>
  <si>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</si>
  <si>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</si>
  <si>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</si>
  <si>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</si>
  <si>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</si>
  <si>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</si>
  <si>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</si>
  <si>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</si>
  <si>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</si>
  <si>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</si>
  <si>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</si>
  <si>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</si>
  <si>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</si>
  <si>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</si>
  <si>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</si>
  <si>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</si>
  <si>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</si>
  <si>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</si>
  <si>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</si>
  <si>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</si>
  <si>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</si>
  <si>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</si>
  <si>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</si>
  <si>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</si>
  <si>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</si>
  <si>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</si>
  <si>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</si>
  <si>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</si>
  <si>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</si>
  <si>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</si>
  <si>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</si>
  <si>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</si>
  <si>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</si>
  <si>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</si>
  <si>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</si>
  <si>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</si>
  <si>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</si>
  <si>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</si>
  <si>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</si>
  <si>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</si>
  <si>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</si>
  <si>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</si>
  <si>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</si>
  <si>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</si>
  <si>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</si>
  <si>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</si>
  <si>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</si>
  <si>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</si>
  <si>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</si>
  <si>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</si>
  <si>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</si>
  <si>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</si>
  <si>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</si>
  <si>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</si>
  <si>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</si>
  <si>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</si>
  <si>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</si>
  <si>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</si>
  <si>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</si>
  <si>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</si>
  <si>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</si>
  <si>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</si>
  <si>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</si>
  <si>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</si>
  <si>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</si>
  <si>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</si>
  <si>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</si>
  <si>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</si>
  <si>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</si>
  <si>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</si>
  <si>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</si>
  <si>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</si>
  <si>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</si>
  <si>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</si>
  <si>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</si>
  <si>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</si>
  <si>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</si>
  <si>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</si>
  <si>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</si>
  <si>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</si>
  <si>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</si>
  <si>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</si>
  <si>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</si>
  <si>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</si>
  <si>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</si>
  <si>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</si>
  <si>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</si>
  <si>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</si>
  <si>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</si>
  <si>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</si>
  <si>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</si>
  <si>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</si>
  <si>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</si>
  <si>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</si>
  <si>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</si>
  <si>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</si>
  <si>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</si>
  <si>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</si>
  <si>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</si>
  <si>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</si>
  <si>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</si>
  <si>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</si>
  <si>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</si>
  <si>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</si>
  <si>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</si>
  <si>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</si>
  <si>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</si>
  <si>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</si>
  <si>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</si>
  <si>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</si>
  <si>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</si>
  <si>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</si>
  <si>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</si>
  <si>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</si>
  <si>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</si>
  <si>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</si>
  <si>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</si>
  <si>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</si>
  <si>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</si>
  <si>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</si>
  <si>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</si>
  <si>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</si>
  <si>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</si>
  <si>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</si>
  <si>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</si>
  <si>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</si>
  <si>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</si>
  <si>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</si>
  <si>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</si>
  <si>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</si>
  <si>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</si>
  <si>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</si>
  <si>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</si>
  <si>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</si>
  <si>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</si>
  <si>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</si>
  <si>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</si>
  <si>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</si>
  <si>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</si>
  <si>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</si>
  <si>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</si>
  <si>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</si>
  <si>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</si>
  <si>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</si>
  <si>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</si>
  <si>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</si>
  <si>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</si>
  <si>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</si>
  <si>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</si>
  <si>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</si>
  <si>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</si>
  <si>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</si>
  <si>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</si>
  <si>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</si>
  <si>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</si>
  <si>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</si>
  <si>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</si>
  <si>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</si>
  <si>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</si>
  <si>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</si>
  <si>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</si>
  <si>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</si>
  <si>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</si>
  <si>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</si>
  <si>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</si>
  <si>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</si>
  <si>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</si>
  <si>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</si>
  <si>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</si>
  <si>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</si>
  <si>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</si>
  <si>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</si>
  <si>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</si>
  <si>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</si>
  <si>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</si>
  <si>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</si>
  <si>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</si>
  <si>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</si>
  <si>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</si>
  <si>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</si>
  <si>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</si>
  <si>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</si>
  <si>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</si>
  <si>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</si>
  <si>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</si>
  <si>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</si>
  <si>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</si>
  <si>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</si>
  <si>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</si>
  <si>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</si>
  <si>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</si>
  <si>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</si>
  <si>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</si>
  <si>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</si>
  <si>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</si>
  <si>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</si>
  <si>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</si>
  <si>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</si>
  <si>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</si>
  <si>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</si>
  <si>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</si>
  <si>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</si>
  <si>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</si>
  <si>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</si>
  <si>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</si>
  <si>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</si>
  <si>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</si>
  <si>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</si>
  <si>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</si>
  <si>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</si>
  <si>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</si>
  <si>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</si>
  <si>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</si>
  <si>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</si>
  <si>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</si>
  <si>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</si>
  <si>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</si>
  <si>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</si>
  <si>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</si>
  <si>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</si>
  <si>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</si>
  <si>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</si>
  <si>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</si>
  <si>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</si>
  <si>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</si>
  <si>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</si>
  <si>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</si>
  <si>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</si>
  <si>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</si>
  <si>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</si>
  <si>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</si>
  <si>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</si>
  <si>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</si>
  <si>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</si>
  <si>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</si>
  <si>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</si>
  <si>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</si>
  <si>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</si>
  <si>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</si>
  <si>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</si>
  <si>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</si>
  <si>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</si>
  <si>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</si>
  <si>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</si>
  <si>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</si>
  <si>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</si>
  <si>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</si>
  <si>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</si>
  <si>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</si>
  <si>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</si>
  <si>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</si>
  <si>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</si>
  <si>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</si>
  <si>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</si>
  <si>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</si>
  <si>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</si>
  <si>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</si>
  <si>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</si>
  <si>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</si>
  <si>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</si>
  <si>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</si>
  <si>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</si>
  <si>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</si>
  <si>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</si>
  <si>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</si>
  <si>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</si>
  <si>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</si>
  <si>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</si>
  <si>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</si>
  <si>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</si>
  <si>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</si>
  <si>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</si>
  <si>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</si>
  <si>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</si>
  <si>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</si>
  <si>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</si>
  <si>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</si>
  <si>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</si>
  <si>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</si>
  <si>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</si>
  <si>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</si>
  <si>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</si>
  <si>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</si>
  <si>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</si>
  <si>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</si>
  <si>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</si>
  <si>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</si>
  <si>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</si>
  <si>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</si>
  <si>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</si>
  <si>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</si>
  <si>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</si>
  <si>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</si>
  <si>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</si>
  <si>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</si>
  <si>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</si>
  <si>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</si>
  <si>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</si>
  <si>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</si>
  <si>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</si>
  <si>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</si>
  <si>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</si>
  <si>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</si>
  <si>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</si>
  <si>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</si>
  <si>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</si>
  <si>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</si>
  <si>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</si>
  <si>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</si>
  <si>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</si>
  <si>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</si>
  <si>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</si>
  <si>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</si>
  <si>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</si>
  <si>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</si>
  <si>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</si>
  <si>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</si>
  <si>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</si>
  <si>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</si>
  <si>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</si>
  <si>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</si>
  <si>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</si>
  <si>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</si>
  <si>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</si>
  <si>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</si>
  <si>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</si>
  <si>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</si>
  <si>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</si>
  <si>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</si>
  <si>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</si>
  <si>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</si>
  <si>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</si>
  <si>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</si>
  <si>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</si>
  <si>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</si>
  <si>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</si>
  <si>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</si>
  <si>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</si>
  <si>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</si>
  <si>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</si>
  <si>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</si>
  <si>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</si>
  <si>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</si>
  <si>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</si>
  <si>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</si>
  <si>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</si>
  <si>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</si>
  <si>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</si>
  <si>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</si>
  <si>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</si>
  <si>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</si>
  <si>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</si>
  <si>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</si>
  <si>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</si>
  <si>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</si>
  <si>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</si>
  <si>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</si>
  <si>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</si>
  <si>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</si>
  <si>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</si>
  <si>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</si>
  <si>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</si>
  <si>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</si>
  <si>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</si>
  <si>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</si>
  <si>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</si>
  <si>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</si>
  <si>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</si>
  <si>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</si>
  <si>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</si>
  <si>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</si>
  <si>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</si>
  <si>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</si>
  <si>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</si>
  <si>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</si>
  <si>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</si>
  <si>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</si>
  <si>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</si>
  <si>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</si>
  <si>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</si>
  <si>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</si>
  <si>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</si>
  <si>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</si>
  <si>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</si>
  <si>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</si>
  <si>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</si>
  <si>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</si>
  <si>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</si>
  <si>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</si>
  <si>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</si>
  <si>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</si>
  <si>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</si>
  <si>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</si>
  <si>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</si>
  <si>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</si>
  <si>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</si>
  <si>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</si>
  <si>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</si>
  <si>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</si>
  <si>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</si>
  <si>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</si>
  <si>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</si>
  <si>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</si>
  <si>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</si>
  <si>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</si>
  <si>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</si>
  <si>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</si>
  <si>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</si>
  <si>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</si>
  <si>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</si>
  <si>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</si>
  <si>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</si>
  <si>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</si>
  <si>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</si>
  <si>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</si>
  <si>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</si>
  <si>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</si>
  <si>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</si>
  <si>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</si>
  <si>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</si>
  <si>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</si>
  <si>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</si>
  <si>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</si>
  <si>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</si>
  <si>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</si>
  <si>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</si>
  <si>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</si>
  <si>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</si>
  <si>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</si>
  <si>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</si>
  <si>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</si>
  <si>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</si>
  <si>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</si>
  <si>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</si>
  <si>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</si>
  <si>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</si>
  <si>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</si>
  <si>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</si>
  <si>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</si>
  <si>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</si>
  <si>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</si>
  <si>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</si>
  <si>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</si>
  <si>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</si>
  <si>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</si>
  <si>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</si>
  <si>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</si>
  <si>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</si>
  <si>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</si>
  <si>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</si>
  <si>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</si>
  <si>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</si>
  <si>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</si>
  <si>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</si>
  <si>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</si>
  <si>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</si>
  <si>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</si>
  <si>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</si>
  <si>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</si>
  <si>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</si>
  <si>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</si>
  <si>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</si>
  <si>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</si>
  <si>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</si>
  <si>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</si>
  <si>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</si>
  <si>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</si>
  <si>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</si>
  <si>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</si>
  <si>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</si>
  <si>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</si>
  <si>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</si>
  <si>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</si>
  <si>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</si>
  <si>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</si>
  <si>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</si>
  <si>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</si>
  <si>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</si>
  <si>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</si>
  <si>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</si>
  <si>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</si>
  <si>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</si>
  <si>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</si>
  <si>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</si>
  <si>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</si>
  <si>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</si>
  <si>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</si>
  <si>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</si>
  <si>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</si>
  <si>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</si>
  <si>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</si>
  <si>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</si>
  <si>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</si>
  <si>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</si>
  <si>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</si>
  <si>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</si>
  <si>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</si>
  <si>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</si>
  <si>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</si>
  <si>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</si>
  <si>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</si>
  <si>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</si>
  <si>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</si>
  <si>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</si>
  <si>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</si>
  <si>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</si>
  <si>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</si>
  <si>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</si>
  <si>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</si>
  <si>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</si>
  <si>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</si>
  <si>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</si>
  <si>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</si>
  <si>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</si>
  <si>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</si>
  <si>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</si>
  <si>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</si>
  <si>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</si>
  <si>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</si>
  <si>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</si>
  <si>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</si>
  <si>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</si>
  <si>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</si>
  <si>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</si>
  <si>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</si>
  <si>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</si>
  <si>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</si>
  <si>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</si>
  <si>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</si>
  <si>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</si>
  <si>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</si>
  <si>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</si>
  <si>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</si>
  <si>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</si>
  <si>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</si>
  <si>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</si>
  <si>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</si>
  <si>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</si>
  <si>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</si>
  <si>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</si>
  <si>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</si>
  <si>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</si>
  <si>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</si>
  <si>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</si>
  <si>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</si>
  <si>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</si>
  <si>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</si>
  <si>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</si>
  <si>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</si>
  <si>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</si>
  <si>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</si>
  <si>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</si>
  <si>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</si>
  <si>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</si>
  <si>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</si>
  <si>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</si>
  <si>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</si>
  <si>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</si>
  <si>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</si>
  <si>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</si>
  <si>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</si>
  <si>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</si>
  <si>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</si>
  <si>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</si>
  <si>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</si>
  <si>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</si>
  <si>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</si>
  <si>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</si>
  <si>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</si>
  <si>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</si>
  <si>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</si>
  <si>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</si>
  <si>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</si>
  <si>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</si>
  <si>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</si>
  <si>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</si>
  <si>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</si>
  <si>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</si>
  <si>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</si>
  <si>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</si>
  <si>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</si>
  <si>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</si>
  <si>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</si>
  <si>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</si>
  <si>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</si>
  <si>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</si>
  <si>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</si>
  <si>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</si>
  <si>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</si>
  <si>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</si>
  <si>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</si>
  <si>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</si>
  <si>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</si>
  <si>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</si>
  <si>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</si>
  <si>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</si>
  <si>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</si>
  <si>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</si>
  <si>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</si>
  <si>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</si>
  <si>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</si>
  <si>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</si>
  <si>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</si>
  <si>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</si>
  <si>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</si>
  <si>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</si>
  <si>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</si>
  <si>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</si>
  <si>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</si>
  <si>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</si>
  <si>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</si>
  <si>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</si>
  <si>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</si>
  <si>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</si>
  <si>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</si>
  <si>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</si>
  <si>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</si>
  <si>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</si>
  <si>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</si>
  <si>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</si>
  <si>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</si>
  <si>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</si>
  <si>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</si>
  <si>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</si>
  <si>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</si>
  <si>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</si>
  <si>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</si>
  <si>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</si>
  <si>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</si>
  <si>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</si>
  <si>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</si>
  <si>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</si>
  <si>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</si>
  <si>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</si>
  <si>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</si>
  <si>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</si>
  <si>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</si>
  <si>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</si>
  <si>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</si>
  <si>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</si>
  <si>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</si>
  <si>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</si>
  <si>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</si>
  <si>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</si>
  <si>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</si>
  <si>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</si>
  <si>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</si>
  <si>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</si>
  <si>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</si>
  <si>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</si>
  <si>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</si>
  <si>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</si>
  <si>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</si>
  <si>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</si>
  <si>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</si>
  <si>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</si>
  <si>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</si>
  <si>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</si>
  <si>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</si>
  <si>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</si>
  <si>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</si>
  <si>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</si>
  <si>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</si>
  <si>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</si>
  <si>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</si>
  <si>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</si>
  <si>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</si>
  <si>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</si>
  <si>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</si>
  <si>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</si>
  <si>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</si>
  <si>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</si>
  <si>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</si>
  <si>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</si>
  <si>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</si>
  <si>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</si>
  <si>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</si>
  <si>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</si>
  <si>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</si>
  <si>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</si>
  <si>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</si>
  <si>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</si>
  <si>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</si>
  <si>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</si>
  <si>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</si>
  <si>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</si>
  <si>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</si>
  <si>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</si>
  <si>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</si>
  <si>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</si>
  <si>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</si>
  <si>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</si>
  <si>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</si>
  <si>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</si>
  <si>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</si>
  <si>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</si>
  <si>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</si>
  <si>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</si>
  <si>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</si>
  <si>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</si>
  <si>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</si>
  <si>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</si>
  <si>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</si>
  <si>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</si>
  <si>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</si>
  <si>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</si>
  <si>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</si>
  <si>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</si>
  <si>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</si>
  <si>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</si>
  <si>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</si>
  <si>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</si>
  <si>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</si>
  <si>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</si>
  <si>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</si>
  <si>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</si>
  <si>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</si>
  <si>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</si>
  <si>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</si>
  <si>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</si>
  <si>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</si>
  <si>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</si>
  <si>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</si>
  <si>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</si>
  <si>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</si>
  <si>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</si>
  <si>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</si>
  <si>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</si>
  <si>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</si>
  <si>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</si>
  <si>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</si>
  <si>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</si>
  <si>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</si>
  <si>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</si>
  <si>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</si>
  <si>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</si>
  <si>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</si>
  <si>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</si>
  <si>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</si>
  <si>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</si>
  <si>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</si>
  <si>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</si>
  <si>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</si>
  <si>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</si>
  <si>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</si>
  <si>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</si>
  <si>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</si>
  <si>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</si>
  <si>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</si>
  <si>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</si>
  <si>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</si>
  <si>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</si>
  <si>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</si>
  <si>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</si>
  <si>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</si>
  <si>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</si>
  <si>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</si>
  <si>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</si>
  <si>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</si>
  <si>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</si>
  <si>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</si>
  <si>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</si>
  <si>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</si>
  <si>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</si>
  <si>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</si>
  <si>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</si>
  <si>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</si>
  <si>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</si>
  <si>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</si>
  <si>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</si>
  <si>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</si>
  <si>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</si>
  <si>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</si>
  <si>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</si>
  <si>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</si>
  <si>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</si>
  <si>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</si>
  <si>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</si>
  <si>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</si>
  <si>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</si>
  <si>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</si>
  <si>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</si>
  <si>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</si>
  <si>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</si>
  <si>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</si>
  <si>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</si>
  <si>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</si>
  <si>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</si>
  <si>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</si>
  <si>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</si>
  <si>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</si>
  <si>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</si>
  <si>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</si>
  <si>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</si>
  <si>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</si>
  <si>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</si>
  <si>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</si>
  <si>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</si>
  <si>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</si>
  <si>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</si>
  <si>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</si>
  <si>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</si>
  <si>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</si>
  <si>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</si>
  <si>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</si>
  <si>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</si>
  <si>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</si>
  <si>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</si>
  <si>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</si>
  <si>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</si>
  <si>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</si>
  <si>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</si>
  <si>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</si>
  <si>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</si>
  <si>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</si>
  <si>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</si>
  <si>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</si>
  <si>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</si>
  <si>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</si>
  <si>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</si>
  <si>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</si>
  <si>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</si>
  <si>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</si>
  <si>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</si>
  <si>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</si>
  <si>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</si>
  <si>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</si>
  <si>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</si>
  <si>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</si>
  <si>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</si>
  <si>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</si>
  <si>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</si>
  <si>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</si>
  <si>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</si>
  <si>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</si>
  <si>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</si>
  <si>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</si>
  <si>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</si>
  <si>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</si>
  <si>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</si>
  <si>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</si>
  <si>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</si>
  <si>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</si>
  <si>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</si>
  <si>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</si>
  <si>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</si>
  <si>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</si>
  <si>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</si>
  <si>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</si>
  <si>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</si>
  <si>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</si>
  <si>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</si>
  <si>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</si>
  <si>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</si>
  <si>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</si>
  <si>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</si>
  <si>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</si>
  <si>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</si>
  <si>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</si>
  <si>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</si>
  <si>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</si>
  <si>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</si>
  <si>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</si>
  <si>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</si>
  <si>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</si>
  <si>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</si>
  <si>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</si>
  <si>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</si>
  <si>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</si>
  <si>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</si>
  <si>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</si>
  <si>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</si>
  <si>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</si>
  <si>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</si>
  <si>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</si>
  <si>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</si>
  <si>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</si>
  <si>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</si>
  <si>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</si>
  <si>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</si>
  <si>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</si>
  <si>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</si>
  <si>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</si>
  <si>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</si>
  <si>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</si>
  <si>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</si>
  <si>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</si>
  <si>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</si>
  <si>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</si>
  <si>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</si>
  <si>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</si>
  <si>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</si>
  <si>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</si>
  <si>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</si>
  <si>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</si>
  <si>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</si>
  <si>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</si>
  <si>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</si>
  <si>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</si>
  <si>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</si>
  <si>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</si>
  <si>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</si>
  <si>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</si>
  <si>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</si>
  <si>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</si>
  <si>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</si>
  <si>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</si>
  <si>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</si>
  <si>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</si>
  <si>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</si>
  <si>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</si>
  <si>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</si>
  <si>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</si>
  <si>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</si>
  <si>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</si>
  <si>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</si>
  <si>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</si>
  <si>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</si>
  <si>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</si>
  <si>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</si>
  <si>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</si>
  <si>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</si>
  <si>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</si>
  <si>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</si>
  <si>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</si>
  <si>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</si>
  <si>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</si>
  <si>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</si>
  <si>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</si>
  <si>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</si>
  <si>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</si>
  <si>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</si>
  <si>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</si>
  <si>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</si>
  <si>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</si>
  <si>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</si>
  <si>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</si>
  <si>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</si>
  <si>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</si>
  <si>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</si>
  <si>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</si>
  <si>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</si>
  <si>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</si>
  <si>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</si>
  <si>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</si>
  <si>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</si>
  <si>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</si>
  <si>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</si>
  <si>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</si>
  <si>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</si>
  <si>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</si>
  <si>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</si>
  <si>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</si>
  <si>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</si>
  <si>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</si>
  <si>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</si>
  <si>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</si>
  <si>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</si>
  <si>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</si>
  <si>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</si>
  <si>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</si>
  <si>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</si>
  <si>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</si>
  <si>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</si>
  <si>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</si>
  <si>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</si>
  <si>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</si>
  <si>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</si>
  <si>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</si>
  <si>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</si>
  <si>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</si>
  <si>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</si>
  <si>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</si>
  <si>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</si>
  <si>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</si>
  <si>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</si>
  <si>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</si>
  <si>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</si>
  <si>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</si>
  <si>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</si>
  <si>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</si>
  <si>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</si>
  <si>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</si>
  <si>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</si>
  <si>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</si>
  <si>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</si>
  <si>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</si>
  <si>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</si>
  <si>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</si>
  <si>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</si>
  <si>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</si>
  <si>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</si>
  <si>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</si>
  <si>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</si>
  <si>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</si>
  <si>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</si>
  <si>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</si>
  <si>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</si>
  <si>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</si>
  <si>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</si>
  <si>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</si>
  <si>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</si>
  <si>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</si>
  <si>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</si>
  <si>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</si>
  <si>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</si>
  <si>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</si>
  <si>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</si>
  <si>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</si>
  <si>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</si>
  <si>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</si>
  <si>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</si>
  <si>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</si>
  <si>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</si>
  <si>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</si>
  <si>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</si>
  <si>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</si>
  <si>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</si>
  <si>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</si>
  <si>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</si>
  <si>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</si>
  <si>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</si>
  <si>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</si>
  <si>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</si>
  <si>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</si>
  <si>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</si>
  <si>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</si>
  <si>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</si>
  <si>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</si>
  <si>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</si>
  <si>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</si>
  <si>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</si>
  <si>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</si>
  <si>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</si>
  <si>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</si>
  <si>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</si>
  <si>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</si>
  <si>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</si>
  <si>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</si>
  <si>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</si>
  <si>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</si>
  <si>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</si>
  <si>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</si>
  <si>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</si>
  <si>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</si>
  <si>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</si>
  <si>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</si>
  <si>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</si>
  <si>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</si>
  <si>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</si>
  <si>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</si>
  <si>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</si>
  <si>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</si>
  <si>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</si>
  <si>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</si>
  <si>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</si>
  <si>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</si>
  <si>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</si>
  <si>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</si>
  <si>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</si>
  <si>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</si>
  <si>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</si>
  <si>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</si>
  <si>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</si>
  <si>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</si>
  <si>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</si>
  <si>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</si>
  <si>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</si>
  <si>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</si>
  <si>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</si>
  <si>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</si>
  <si>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</si>
  <si>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</si>
  <si>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</si>
  <si>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</si>
  <si>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</si>
  <si>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</si>
  <si>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</si>
  <si>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</si>
  <si>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</si>
  <si>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</si>
  <si>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</si>
  <si>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</si>
  <si>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</si>
  <si>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</si>
  <si>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</si>
  <si>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</si>
  <si>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</si>
  <si>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</si>
  <si>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</si>
  <si>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</si>
  <si>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</si>
  <si>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</si>
  <si>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</si>
  <si>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</si>
  <si>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</si>
  <si>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</si>
  <si>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</si>
  <si>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</si>
  <si>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</si>
  <si>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</si>
  <si>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</si>
  <si>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</si>
  <si>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</si>
  <si>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</si>
  <si>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</si>
  <si>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</si>
  <si>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</si>
  <si>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</si>
  <si>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</si>
  <si>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</si>
  <si>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</si>
  <si>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</si>
  <si>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</si>
  <si>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</si>
  <si>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</si>
  <si>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</si>
  <si>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</si>
  <si>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</si>
  <si>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</si>
  <si>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</si>
  <si>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</si>
  <si>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</si>
  <si>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</si>
  <si>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</si>
  <si>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</si>
  <si>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</si>
  <si>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</si>
  <si>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</si>
  <si>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</si>
  <si>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</si>
  <si>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</si>
  <si>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</si>
  <si>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</si>
  <si>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</si>
  <si>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</si>
  <si>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</si>
  <si>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</si>
  <si>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</si>
  <si>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</si>
  <si>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</si>
  <si>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</si>
  <si>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</si>
  <si>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</si>
  <si>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</si>
  <si>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</si>
  <si>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</si>
  <si>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</si>
  <si>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</si>
  <si>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</si>
  <si>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</si>
  <si>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</si>
  <si>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</si>
  <si>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</si>
  <si>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</si>
  <si>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</si>
  <si>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</si>
  <si>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</si>
  <si>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</si>
  <si>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</si>
  <si>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</si>
  <si>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</si>
  <si>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</si>
  <si>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</si>
  <si>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</si>
  <si>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</si>
  <si>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</si>
  <si>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</si>
  <si>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</si>
  <si>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</si>
  <si>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</si>
  <si>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</si>
  <si>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</si>
  <si>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</si>
  <si>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</si>
  <si>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</si>
  <si>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</si>
  <si>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</si>
  <si>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</si>
  <si>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</si>
  <si>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</si>
  <si>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</si>
  <si>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</si>
  <si>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</si>
  <si>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</si>
  <si>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</si>
  <si>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</si>
  <si>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</si>
  <si>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</si>
  <si>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</si>
  <si>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</si>
  <si>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</si>
  <si>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</si>
  <si>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</si>
  <si>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</si>
  <si>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</si>
  <si>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</si>
  <si>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</si>
  <si>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</si>
  <si>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</si>
  <si>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</si>
  <si>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</si>
  <si>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</si>
  <si>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</si>
  <si>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</si>
  <si>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</si>
  <si>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</si>
  <si>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</si>
  <si>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</si>
  <si>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</si>
  <si>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</si>
  <si>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</si>
  <si>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</si>
  <si>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</si>
  <si>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</si>
  <si>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</si>
  <si>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</si>
  <si>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</si>
  <si>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</si>
  <si>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</si>
  <si>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</si>
  <si>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</si>
  <si>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</si>
  <si>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</si>
  <si>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</si>
  <si>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</si>
  <si>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</si>
  <si>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</si>
  <si>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</si>
  <si>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</si>
  <si>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</si>
  <si>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</si>
  <si>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</si>
  <si>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</si>
  <si>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</si>
  <si>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</si>
  <si>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</si>
  <si>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</si>
  <si>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</si>
  <si>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</si>
  <si>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</si>
  <si>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</si>
  <si>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</si>
  <si>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</si>
  <si>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</si>
  <si>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</si>
  <si>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</si>
  <si>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</si>
  <si>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</si>
  <si>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</si>
  <si>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</si>
  <si>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</si>
  <si>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</si>
  <si>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</si>
  <si>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</si>
  <si>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</si>
  <si>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</si>
  <si>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</si>
  <si>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</si>
  <si>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</si>
  <si>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</si>
  <si>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</si>
  <si>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</si>
  <si>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</si>
  <si>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</si>
  <si>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</si>
  <si>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</si>
  <si>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</si>
  <si>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</si>
  <si>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</si>
  <si>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</si>
  <si>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</si>
  <si>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</si>
  <si>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</si>
  <si>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</si>
  <si>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</si>
  <si>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</si>
  <si>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</si>
  <si>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</si>
  <si>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</si>
  <si>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</si>
  <si>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</si>
  <si>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</si>
  <si>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</si>
  <si>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</si>
  <si>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</si>
  <si>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</si>
  <si>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</si>
  <si>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</si>
  <si>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</si>
  <si>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</si>
  <si>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</si>
  <si>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</si>
  <si>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</si>
  <si>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</si>
  <si>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</si>
  <si>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</si>
  <si>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</si>
  <si>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</si>
  <si>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</si>
  <si>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</si>
  <si>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</si>
  <si>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</si>
  <si>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</si>
  <si>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</si>
  <si>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</si>
  <si>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</si>
  <si>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</si>
  <si>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</si>
  <si>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</si>
  <si>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</si>
  <si>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</si>
  <si>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</si>
  <si>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</si>
  <si>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</si>
  <si>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</si>
  <si>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</si>
  <si>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</si>
  <si>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</si>
  <si>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</si>
  <si>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</si>
  <si>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</si>
  <si>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</si>
  <si>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</si>
  <si>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</si>
  <si>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</si>
  <si>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</si>
  <si>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</si>
  <si>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</si>
  <si>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</si>
  <si>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</si>
  <si>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</si>
  <si>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</si>
  <si>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</si>
  <si>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</si>
  <si>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</si>
  <si>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</si>
  <si>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</si>
  <si>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</si>
  <si>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</si>
  <si>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</si>
  <si>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</si>
  <si>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</si>
  <si>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</si>
  <si>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</si>
  <si>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</si>
  <si>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</si>
  <si>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</si>
  <si>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</si>
  <si>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</si>
  <si>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</si>
  <si>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</si>
  <si>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</si>
  <si>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</si>
  <si>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</si>
  <si>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</si>
  <si>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</si>
  <si>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</si>
  <si>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</si>
  <si>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</si>
  <si>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</si>
  <si>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</si>
  <si>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</si>
  <si>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</si>
  <si>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</si>
  <si>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</si>
  <si>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</si>
  <si>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</si>
  <si>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</si>
  <si>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</si>
  <si>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</si>
  <si>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</si>
  <si>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</si>
  <si>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</si>
  <si>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</si>
  <si>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</si>
  <si>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</si>
  <si>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</si>
  <si>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</si>
  <si>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</si>
  <si>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</si>
  <si>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</si>
  <si>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</si>
  <si>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</si>
  <si>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</si>
  <si>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</si>
  <si>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</si>
  <si>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</si>
  <si>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</si>
  <si>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</si>
  <si>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</si>
  <si>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</si>
  <si>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</si>
  <si>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</si>
  <si>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</si>
  <si>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</si>
  <si>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</si>
  <si>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</si>
  <si>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</si>
  <si>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</si>
  <si>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</si>
  <si>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</si>
  <si>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</si>
  <si>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</si>
  <si>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</si>
  <si>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</si>
  <si>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</si>
  <si>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</si>
  <si>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</si>
  <si>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</si>
  <si>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</si>
  <si>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</si>
  <si>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</si>
  <si>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</si>
  <si>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</si>
  <si>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</si>
  <si>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</si>
  <si>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</si>
  <si>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</si>
  <si>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</si>
  <si>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</si>
  <si>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</si>
  <si>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</si>
  <si>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</si>
  <si>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</si>
  <si>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</si>
  <si>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</si>
  <si>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</si>
  <si>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</si>
  <si>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</si>
  <si>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</si>
  <si>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</si>
  <si>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</si>
  <si>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</si>
  <si>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</si>
  <si>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</si>
  <si>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</si>
  <si>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</si>
  <si>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</si>
  <si>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</si>
  <si>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</si>
  <si>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</si>
  <si>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</si>
  <si>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</si>
  <si>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</si>
  <si>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</si>
  <si>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</si>
  <si>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</si>
  <si>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</si>
  <si>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</si>
  <si>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</si>
  <si>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</si>
  <si>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</si>
  <si>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</si>
  <si>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</si>
  <si>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</si>
  <si>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</si>
  <si>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</si>
  <si>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</si>
  <si>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</si>
  <si>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</si>
  <si>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</si>
  <si>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</si>
  <si>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</si>
  <si>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</si>
  <si>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</si>
  <si>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</si>
  <si>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</si>
  <si>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</si>
  <si>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</si>
  <si>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</si>
  <si>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</si>
  <si>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</si>
  <si>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</si>
  <si>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</si>
  <si>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</si>
  <si>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</si>
  <si>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</si>
  <si>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</si>
  <si>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</si>
  <si>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</si>
  <si>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</si>
  <si>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</si>
  <si>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</si>
  <si>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</si>
  <si>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</si>
  <si>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</si>
  <si>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</si>
  <si>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</si>
  <si>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</si>
  <si>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</si>
  <si>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</si>
  <si>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</si>
  <si>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</si>
  <si>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</si>
  <si>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</si>
  <si>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</si>
  <si>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</si>
  <si>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</si>
  <si>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</si>
  <si>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</si>
  <si>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</si>
  <si>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</si>
  <si>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</si>
  <si>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</si>
  <si>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</si>
  <si>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</si>
  <si>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</si>
  <si>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</si>
  <si>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</si>
  <si>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</si>
  <si>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</si>
  <si>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</si>
  <si>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</si>
  <si>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</si>
  <si>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</si>
  <si>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</si>
  <si>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</si>
  <si>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</si>
  <si>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</si>
  <si>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</si>
  <si>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</si>
  <si>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</si>
  <si>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</si>
  <si>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</si>
  <si>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</si>
  <si>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</si>
  <si>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</si>
  <si>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</si>
  <si>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</si>
  <si>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</si>
  <si>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</si>
  <si>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</si>
  <si>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</si>
  <si>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</si>
  <si>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</si>
  <si>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</si>
  <si>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</si>
  <si>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</si>
  <si>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</si>
  <si>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</si>
  <si>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</si>
  <si>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</si>
  <si>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</si>
  <si>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</si>
  <si>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</si>
  <si>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</si>
  <si>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</si>
  <si>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</si>
  <si>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</si>
  <si>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</si>
  <si>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</si>
  <si>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</si>
  <si>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</si>
  <si>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</si>
  <si>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</si>
  <si>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</si>
  <si>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</si>
  <si>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</si>
  <si>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</si>
  <si>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</si>
  <si>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</si>
  <si>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</si>
  <si>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</si>
  <si>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</si>
  <si>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</si>
  <si>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</si>
  <si>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</si>
  <si>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</si>
  <si>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</si>
  <si>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</si>
  <si>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</si>
  <si>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</si>
  <si>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</si>
  <si>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</si>
  <si>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</si>
  <si>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</si>
  <si>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</si>
  <si>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</si>
  <si>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</si>
  <si>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</si>
  <si>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</si>
  <si>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</si>
  <si>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</si>
  <si>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</si>
  <si>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</si>
  <si>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</si>
  <si>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</si>
  <si>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</si>
  <si>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</si>
  <si>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</si>
  <si>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</si>
  <si>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</si>
  <si>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</si>
  <si>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</si>
  <si>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</si>
  <si>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</si>
  <si>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</si>
  <si>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</si>
  <si>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</si>
  <si>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</si>
  <si>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</si>
  <si>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</si>
  <si>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</si>
  <si>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</si>
  <si>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</si>
  <si>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</si>
  <si>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</si>
  <si>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</si>
  <si>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</si>
  <si>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</si>
  <si>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</si>
  <si>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</si>
  <si>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</si>
  <si>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</si>
  <si>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</si>
  <si>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</si>
  <si>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</si>
  <si>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</si>
  <si>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</si>
  <si>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</si>
  <si>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</si>
  <si>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</si>
  <si>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</si>
  <si>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</si>
  <si>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</si>
  <si>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</si>
  <si>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</si>
  <si>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</si>
  <si>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</si>
  <si>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</si>
  <si>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</si>
  <si>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</si>
  <si>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</si>
  <si>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</si>
  <si>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</si>
  <si>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</si>
  <si>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</si>
  <si>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</si>
  <si>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</si>
  <si>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</si>
  <si>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</si>
  <si>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</si>
  <si>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</si>
  <si>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</si>
  <si>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</si>
  <si>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</si>
  <si>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</si>
  <si>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</si>
  <si>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</si>
  <si>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</si>
  <si>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</si>
  <si>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</si>
  <si>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</si>
  <si>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</si>
  <si>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</si>
  <si>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</si>
  <si>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</si>
  <si>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</si>
  <si>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</si>
  <si>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</si>
  <si>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</si>
  <si>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</si>
  <si>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</si>
  <si>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</si>
  <si>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</si>
  <si>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</si>
  <si>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</si>
  <si>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</si>
  <si>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</si>
  <si>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</si>
  <si>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</si>
  <si>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</si>
  <si>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</si>
  <si>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</si>
  <si>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</si>
  <si>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</si>
  <si>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</si>
  <si>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</si>
  <si>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</si>
  <si>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</si>
  <si>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</si>
  <si>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</si>
  <si>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</si>
  <si>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</si>
  <si>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</si>
  <si>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</si>
  <si>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</si>
  <si>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</si>
  <si>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</si>
  <si>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</si>
  <si>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</si>
  <si>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</si>
  <si>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</si>
  <si>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</si>
  <si>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</si>
  <si>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</si>
  <si>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</si>
  <si>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</si>
  <si>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</si>
  <si>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</si>
  <si>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</si>
  <si>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</si>
  <si>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</si>
  <si>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</si>
  <si>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</si>
  <si>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</si>
  <si>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</si>
  <si>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</si>
  <si>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</si>
  <si>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</si>
  <si>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</si>
  <si>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</si>
  <si>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</si>
  <si>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</si>
  <si>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</si>
  <si>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</si>
  <si>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</si>
  <si>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</si>
  <si>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</si>
  <si>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</si>
  <si>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</si>
  <si>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</si>
  <si>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</si>
  <si>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</si>
  <si>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</si>
  <si>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</si>
  <si>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</si>
  <si>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</si>
  <si>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</si>
  <si>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</si>
  <si>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</si>
  <si>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</si>
  <si>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</si>
  <si>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</si>
  <si>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</si>
  <si>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</si>
  <si>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</si>
  <si>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</si>
  <si>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</si>
  <si>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</si>
  <si>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</si>
  <si>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</si>
  <si>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</si>
  <si>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</si>
  <si>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</si>
  <si>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</si>
  <si>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</si>
  <si>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</si>
  <si>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</si>
  <si>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</si>
  <si>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</si>
  <si>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</si>
  <si>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</si>
  <si>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</si>
  <si>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</si>
  <si>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</si>
  <si>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</si>
  <si>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</si>
  <si>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</si>
  <si>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</si>
  <si>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</si>
  <si>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</si>
  <si>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</si>
  <si>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</si>
  <si>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</si>
  <si>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</si>
  <si>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</si>
  <si>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</si>
  <si>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</si>
  <si>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</si>
  <si>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</si>
  <si>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</si>
  <si>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</si>
  <si>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</si>
  <si>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</si>
  <si>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</si>
  <si>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</si>
  <si>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</si>
  <si>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</si>
  <si>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</si>
  <si>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</si>
  <si>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</si>
  <si>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</si>
  <si>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</si>
  <si>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</si>
  <si>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</si>
  <si>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</si>
  <si>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</si>
  <si>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</si>
  <si>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</si>
  <si>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</si>
  <si>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</si>
  <si>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</si>
  <si>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</si>
  <si>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</si>
  <si>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</si>
  <si>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</si>
  <si>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</si>
  <si>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</si>
  <si>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</si>
  <si>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</si>
  <si>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</si>
  <si>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</si>
  <si>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</si>
  <si>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</si>
  <si>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</si>
  <si>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</si>
  <si>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</si>
  <si>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</si>
  <si>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</si>
  <si>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</si>
  <si>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</si>
  <si>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</si>
  <si>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</si>
  <si>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</si>
  <si>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</si>
  <si>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</si>
  <si>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</si>
  <si>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</si>
  <si>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</si>
  <si>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</si>
  <si>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</si>
  <si>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</si>
  <si>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</si>
  <si>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</si>
  <si>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</si>
  <si>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</si>
  <si>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</si>
  <si>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</si>
  <si>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</si>
  <si>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</si>
  <si>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</si>
  <si>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</si>
  <si>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</si>
  <si>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</si>
  <si>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</si>
  <si>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</si>
  <si>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</si>
  <si>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</si>
  <si>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</si>
  <si>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</si>
  <si>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</si>
  <si>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</si>
  <si>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</si>
  <si>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</si>
  <si>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</si>
  <si>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</si>
  <si>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</si>
  <si>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</si>
  <si>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</si>
  <si>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</si>
  <si>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</si>
  <si>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</si>
  <si>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</si>
  <si>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</si>
  <si>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</si>
  <si>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</si>
  <si>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</si>
  <si>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</si>
  <si>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</si>
  <si>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</si>
  <si>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</si>
  <si>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</si>
  <si>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</si>
  <si>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</si>
  <si>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</si>
  <si>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</si>
  <si>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</si>
  <si>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</si>
  <si>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</si>
  <si>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</si>
  <si>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</si>
  <si>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</si>
  <si>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</si>
  <si>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</si>
  <si>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</si>
  <si>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</si>
  <si>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</si>
  <si>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</si>
  <si>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</si>
  <si>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</si>
  <si>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</si>
  <si>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</si>
  <si>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</si>
  <si>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</si>
  <si>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</si>
  <si>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</si>
  <si>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</si>
  <si>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</si>
  <si>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</si>
  <si>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</si>
  <si>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</si>
  <si>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</si>
  <si>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</si>
  <si>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</si>
  <si>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</si>
  <si>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</si>
  <si>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</si>
  <si>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</si>
  <si>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</si>
  <si>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</si>
  <si>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</si>
  <si>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</si>
  <si>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</si>
  <si>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</si>
  <si>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</si>
  <si>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</si>
  <si>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</si>
  <si>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</si>
  <si>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</si>
  <si>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</si>
  <si>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</si>
  <si>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</si>
  <si>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</si>
  <si>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</si>
  <si>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</si>
  <si>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</si>
  <si>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</si>
  <si>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</si>
  <si>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</si>
  <si>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</si>
  <si>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</si>
  <si>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</si>
  <si>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</si>
  <si>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</si>
  <si>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</si>
  <si>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</si>
  <si>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</si>
  <si>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</si>
  <si>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</si>
  <si>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</si>
  <si>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</si>
  <si>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</si>
  <si>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</si>
  <si>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</si>
  <si>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</si>
  <si>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</si>
  <si>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</si>
  <si>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</si>
  <si>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</si>
  <si>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</si>
  <si>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</si>
  <si>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</si>
  <si>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</si>
  <si>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</si>
  <si>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</si>
  <si>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</si>
  <si>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</si>
  <si>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</si>
  <si>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</si>
  <si>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</si>
  <si>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</si>
  <si>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</si>
  <si>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</si>
  <si>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</si>
  <si>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</si>
  <si>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</si>
  <si>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</si>
  <si>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</si>
  <si>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</si>
  <si>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</si>
  <si>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</si>
  <si>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</si>
  <si>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</si>
  <si>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</si>
  <si>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</si>
  <si>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</si>
  <si>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</si>
  <si>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</si>
  <si>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</si>
  <si>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</si>
  <si>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</si>
  <si>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</si>
  <si>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</si>
  <si>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</si>
  <si>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</si>
  <si>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</si>
  <si>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</si>
  <si>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</si>
  <si>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</si>
  <si>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</si>
  <si>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</si>
  <si>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</si>
  <si>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</si>
  <si>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</si>
  <si>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</si>
  <si>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</si>
  <si>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</si>
  <si>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</si>
  <si>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</si>
  <si>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</si>
  <si>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</si>
  <si>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</si>
  <si>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</si>
  <si>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</si>
  <si>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</si>
  <si>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</si>
  <si>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</si>
  <si>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</si>
  <si>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</si>
  <si>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</si>
  <si>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</si>
  <si>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</si>
  <si>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</si>
  <si>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</si>
  <si>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</si>
  <si>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</si>
  <si>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</si>
  <si>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</si>
  <si>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</si>
  <si>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</si>
  <si>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</si>
  <si>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</si>
  <si>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</si>
  <si>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</si>
  <si>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</si>
  <si>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</si>
  <si>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</si>
  <si>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</si>
  <si>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</si>
  <si>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</si>
  <si>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</si>
  <si>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</si>
  <si>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</si>
  <si>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</si>
  <si>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</si>
  <si>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</si>
  <si>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</si>
  <si>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</si>
  <si>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</si>
  <si>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</si>
  <si>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</si>
  <si>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</si>
  <si>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</si>
  <si>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</si>
  <si>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</si>
  <si>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</si>
  <si>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</si>
  <si>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</si>
  <si>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</si>
  <si>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</si>
  <si>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</si>
  <si>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</si>
  <si>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</si>
  <si>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</si>
  <si>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</si>
  <si>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</si>
  <si>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</si>
  <si>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</si>
  <si>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</si>
  <si>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</si>
  <si>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</si>
  <si>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</si>
  <si>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</si>
  <si>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</si>
  <si>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</si>
  <si>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</si>
  <si>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</si>
  <si>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</si>
  <si>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</si>
  <si>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</si>
  <si>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</si>
  <si>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</si>
  <si>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</si>
  <si>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</si>
  <si>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</si>
  <si>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</si>
  <si>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</si>
  <si>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</si>
  <si>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</si>
  <si>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</si>
  <si>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</si>
  <si>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</si>
  <si>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</si>
  <si>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</si>
  <si>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</si>
  <si>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</si>
  <si>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</si>
  <si>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</si>
  <si>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</si>
  <si>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</si>
  <si>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</si>
  <si>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</si>
  <si>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</si>
  <si>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</si>
  <si>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</si>
  <si>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</si>
  <si>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</si>
  <si>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</si>
  <si>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</si>
  <si>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</si>
  <si>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</si>
  <si>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</si>
  <si>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</si>
  <si>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</si>
  <si>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</si>
  <si>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</si>
  <si>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</si>
  <si>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</si>
  <si>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</si>
  <si>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</si>
  <si>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</si>
  <si>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</si>
  <si>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</si>
  <si>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</si>
  <si>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</si>
  <si>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</si>
  <si>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</si>
  <si>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</si>
  <si>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</si>
  <si>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</si>
  <si>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</si>
  <si>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</si>
  <si>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</si>
  <si>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</si>
  <si>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</si>
  <si>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</si>
  <si>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</si>
  <si>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</si>
  <si>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</si>
  <si>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</si>
  <si>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</si>
  <si>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</si>
  <si>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</si>
  <si>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</si>
  <si>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</si>
  <si>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</si>
  <si>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</si>
  <si>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</si>
  <si>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</si>
  <si>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</si>
  <si>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</si>
  <si>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</si>
  <si>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</si>
  <si>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</si>
  <si>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</si>
  <si>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</si>
  <si>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</si>
  <si>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</si>
  <si>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</si>
  <si>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</si>
  <si>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</si>
  <si>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</si>
  <si>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</si>
  <si>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</si>
  <si>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</si>
  <si>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</si>
  <si>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</si>
  <si>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</si>
  <si>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</si>
  <si>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</si>
  <si>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</si>
  <si>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</si>
  <si>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</si>
  <si>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</si>
  <si>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</si>
  <si>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</si>
  <si>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</si>
  <si>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</si>
  <si>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</si>
  <si>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</si>
  <si>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</si>
  <si>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</si>
  <si>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</si>
  <si>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</si>
  <si>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</si>
  <si>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</si>
  <si>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</si>
  <si>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</si>
  <si>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</si>
  <si>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</si>
  <si>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</si>
  <si>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</si>
  <si>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</si>
  <si>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</si>
  <si>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</si>
  <si>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</si>
  <si>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</si>
  <si>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</si>
  <si>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</si>
  <si>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</si>
  <si>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</si>
  <si>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</si>
  <si>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</si>
  <si>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</si>
  <si>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</si>
  <si>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</si>
  <si>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</si>
  <si>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</si>
  <si>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</si>
  <si>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</si>
  <si>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</si>
  <si>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</si>
  <si>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</si>
  <si>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</si>
  <si>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</si>
  <si>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</si>
  <si>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</si>
  <si>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</si>
  <si>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</si>
  <si>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</si>
  <si>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</si>
  <si>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</si>
  <si>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</si>
  <si>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</si>
  <si>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</si>
  <si>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</si>
  <si>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</si>
  <si>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</si>
  <si>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</si>
  <si>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</si>
  <si>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</si>
  <si>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</si>
  <si>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</si>
  <si>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</si>
  <si>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</si>
  <si>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</si>
  <si>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</si>
  <si>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</si>
  <si>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</si>
  <si>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</si>
  <si>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</si>
  <si>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</si>
  <si>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</si>
  <si>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</si>
  <si>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</si>
  <si>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</si>
  <si>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</si>
  <si>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</si>
  <si>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</si>
  <si>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</si>
  <si>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</si>
  <si>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</si>
  <si>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</si>
  <si>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</si>
  <si>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</si>
  <si>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</si>
  <si>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</si>
  <si>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</si>
  <si>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</si>
  <si>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</si>
  <si>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</si>
  <si>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</si>
  <si>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</si>
  <si>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</si>
  <si>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</si>
  <si>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</si>
  <si>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</si>
  <si>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</si>
  <si>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</si>
  <si>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</si>
  <si>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</si>
  <si>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</si>
  <si>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</si>
  <si>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</si>
  <si>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</si>
  <si>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</si>
  <si>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</si>
  <si>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</si>
  <si>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</si>
  <si>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</si>
  <si>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</si>
  <si>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</si>
  <si>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</si>
  <si>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</si>
  <si>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</si>
  <si>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</si>
  <si>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</si>
  <si>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</si>
  <si>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</si>
  <si>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</si>
  <si>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</si>
  <si>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</si>
  <si>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</si>
  <si>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</si>
  <si>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</si>
  <si>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</si>
  <si>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</si>
  <si>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</si>
  <si>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</si>
  <si>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</si>
  <si>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</si>
  <si>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</si>
  <si>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</si>
  <si>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</si>
  <si>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</si>
  <si>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</si>
  <si>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</si>
  <si>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</si>
  <si>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</si>
  <si>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</si>
  <si>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</si>
  <si>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</si>
  <si>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</si>
  <si>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</si>
  <si>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</si>
  <si>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</si>
  <si>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</si>
  <si>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</si>
  <si>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</si>
  <si>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</si>
  <si>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</si>
  <si>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</si>
  <si>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</si>
  <si>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</si>
  <si>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</si>
  <si>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</si>
  <si>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</si>
  <si>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</si>
  <si>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</si>
  <si>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</si>
  <si>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</si>
  <si>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</si>
  <si>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</si>
  <si>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</si>
  <si>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</si>
  <si>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</si>
  <si>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</si>
  <si>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</si>
  <si>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</si>
  <si>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</si>
  <si>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</si>
  <si>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</si>
  <si>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</si>
  <si>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</si>
  <si>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</si>
  <si>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</si>
  <si>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</si>
  <si>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</si>
  <si>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</si>
  <si>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</si>
  <si>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</si>
  <si>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</si>
  <si>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</si>
  <si>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</si>
  <si>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</si>
  <si>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</si>
  <si>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</si>
  <si>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</si>
  <si>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</si>
  <si>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</si>
  <si>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</si>
  <si>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</si>
  <si>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</si>
  <si>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</si>
  <si>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</si>
  <si>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</si>
  <si>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</si>
  <si>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</si>
  <si>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</si>
  <si>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</si>
  <si>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</si>
  <si>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</si>
  <si>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</si>
  <si>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</si>
  <si>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</si>
  <si>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</si>
  <si>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</si>
  <si>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</si>
  <si>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</si>
  <si>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</si>
  <si>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</si>
  <si>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</si>
  <si>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</si>
  <si>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</si>
  <si>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</si>
  <si>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</si>
  <si>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</si>
  <si>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</si>
  <si>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</si>
  <si>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</si>
  <si>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</si>
  <si>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</si>
  <si>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</si>
  <si>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</si>
  <si>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</si>
  <si>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</si>
  <si>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</si>
  <si>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</si>
  <si>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</si>
  <si>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</si>
  <si>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</si>
  <si>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</si>
  <si>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</si>
  <si>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</si>
  <si>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</si>
  <si>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</si>
  <si>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</si>
  <si>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</si>
  <si>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</si>
  <si>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</si>
  <si>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</si>
  <si>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</si>
  <si>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</si>
  <si>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</si>
  <si>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</si>
  <si>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</si>
  <si>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</si>
  <si>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</si>
  <si>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</si>
  <si>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</si>
  <si>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</si>
  <si>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</si>
  <si>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</si>
  <si>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</si>
  <si>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</si>
  <si>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</si>
  <si>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</si>
  <si>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</si>
  <si>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</si>
  <si>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</si>
  <si>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</si>
  <si>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</si>
  <si>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</si>
  <si>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</si>
  <si>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</si>
  <si>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</si>
  <si>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</si>
  <si>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</si>
  <si>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</si>
  <si>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</si>
  <si>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</si>
  <si>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</si>
  <si>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</si>
  <si>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</si>
  <si>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</si>
  <si>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</si>
  <si>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</si>
  <si>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</si>
  <si>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</si>
  <si>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</si>
  <si>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</si>
  <si>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</si>
  <si>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</si>
  <si>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</si>
  <si>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</si>
  <si>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</si>
  <si>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</si>
  <si>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</si>
  <si>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</si>
  <si>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</si>
  <si>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</si>
  <si>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</si>
  <si>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</si>
  <si>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</si>
  <si>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</si>
  <si>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</si>
  <si>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</si>
  <si>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</si>
  <si>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</si>
  <si>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</si>
  <si>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</si>
  <si>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</si>
  <si>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</si>
  <si>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</si>
  <si>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</si>
  <si>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</si>
  <si>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</si>
  <si>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</si>
  <si>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</si>
  <si>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</si>
  <si>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</si>
  <si>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</si>
  <si>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</si>
  <si>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</si>
  <si>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</si>
  <si>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</si>
  <si>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</si>
  <si>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</si>
  <si>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</si>
  <si>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</si>
  <si>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</si>
  <si>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</si>
  <si>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</si>
  <si>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</si>
  <si>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</si>
  <si>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</si>
  <si>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</si>
  <si>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</si>
  <si>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</si>
  <si>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</si>
  <si>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</si>
  <si>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</si>
  <si>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</si>
  <si>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</si>
  <si>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</si>
  <si>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</si>
  <si>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</si>
  <si>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</si>
  <si>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</si>
  <si>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</si>
  <si>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</si>
  <si>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</si>
  <si>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</si>
  <si>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</si>
  <si>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</si>
  <si>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</si>
  <si>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</si>
  <si>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</si>
  <si>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</si>
  <si>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</si>
  <si>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</si>
  <si>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</si>
  <si>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</si>
  <si>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</si>
  <si>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</si>
  <si>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</si>
  <si>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</si>
  <si>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</si>
  <si>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</si>
  <si>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</si>
  <si>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</si>
  <si>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</si>
  <si>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</si>
  <si>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</si>
  <si>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</si>
  <si>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</si>
  <si>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</si>
  <si>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</si>
  <si>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</si>
  <si>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</si>
  <si>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</si>
  <si>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</si>
  <si>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</si>
  <si>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</si>
  <si>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</si>
  <si>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</si>
  <si>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</si>
  <si>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</si>
  <si>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</si>
  <si>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</si>
  <si>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</si>
  <si>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</si>
  <si>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</si>
  <si>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</si>
  <si>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</si>
  <si>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</si>
  <si>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</si>
  <si>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</si>
  <si>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</si>
  <si>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</si>
  <si>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</si>
  <si>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</si>
  <si>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</si>
  <si>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</si>
  <si>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</si>
  <si>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</si>
  <si>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</si>
  <si>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</si>
  <si>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</si>
  <si>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</si>
  <si>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</si>
  <si>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</si>
  <si>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</si>
  <si>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</si>
  <si>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</si>
  <si>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</si>
  <si>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</si>
  <si>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</si>
  <si>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</si>
  <si>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</si>
  <si>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</si>
  <si>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</si>
  <si>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</si>
  <si>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</si>
  <si>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</si>
  <si>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</si>
  <si>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</si>
  <si>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</si>
  <si>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</si>
  <si>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</si>
  <si>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</si>
  <si>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</si>
  <si>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</si>
  <si>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</si>
  <si>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</si>
  <si>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</si>
  <si>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</si>
  <si>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</si>
  <si>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</si>
  <si>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</si>
  <si>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</si>
  <si>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</si>
  <si>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</si>
  <si>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</si>
  <si>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</si>
  <si>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</si>
  <si>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</si>
  <si>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</si>
  <si>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</si>
  <si>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</si>
  <si>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</si>
  <si>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</si>
  <si>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</si>
  <si>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</si>
  <si>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</si>
  <si>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</si>
  <si>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</si>
  <si>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</si>
  <si>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</si>
  <si>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</si>
  <si>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</si>
  <si>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</si>
  <si>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</si>
  <si>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</si>
  <si>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</si>
  <si>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</si>
  <si>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</si>
  <si>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</si>
  <si>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</si>
  <si>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</si>
  <si>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</si>
  <si>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</si>
  <si>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</si>
  <si>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</si>
  <si>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</si>
  <si>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</si>
  <si>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</si>
  <si>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</si>
  <si>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</si>
  <si>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</si>
  <si>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</si>
  <si>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</si>
  <si>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</si>
  <si>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</si>
  <si>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</si>
  <si>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</si>
  <si>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</si>
  <si>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</si>
  <si>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</si>
  <si>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</si>
  <si>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</si>
  <si>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</si>
  <si>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</si>
  <si>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</si>
  <si>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</si>
  <si>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</si>
  <si>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</si>
  <si>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</si>
  <si>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</si>
  <si>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</si>
  <si>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</si>
  <si>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</si>
  <si>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</si>
  <si>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</si>
  <si>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</si>
  <si>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</si>
  <si>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</si>
  <si>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</si>
  <si>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</si>
  <si>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</si>
  <si>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</si>
  <si>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</si>
  <si>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</si>
  <si>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</si>
  <si>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</si>
  <si>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</si>
  <si>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</si>
  <si>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</si>
  <si>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</si>
  <si>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</si>
  <si>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</si>
  <si>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</si>
  <si>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</si>
  <si>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</si>
  <si>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</si>
  <si>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</si>
  <si>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</si>
  <si>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</si>
  <si>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</si>
  <si>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</si>
  <si>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</si>
  <si>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</si>
  <si>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</si>
  <si>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</si>
  <si>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</si>
  <si>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</si>
  <si>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</si>
  <si>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</si>
  <si>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</si>
  <si>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</si>
  <si>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</si>
  <si>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</si>
  <si>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</si>
  <si>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</si>
  <si>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</si>
  <si>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</si>
  <si>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</si>
  <si>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</si>
  <si>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</si>
  <si>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</si>
  <si>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</si>
  <si>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</si>
  <si>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</si>
  <si>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</si>
  <si>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</si>
  <si>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</si>
  <si>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</si>
  <si>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</si>
  <si>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</si>
  <si>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</si>
  <si>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</si>
  <si>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</si>
  <si>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</si>
  <si>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</si>
  <si>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</si>
  <si>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</si>
  <si>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</si>
  <si>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</si>
  <si>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</si>
  <si>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</si>
  <si>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</si>
  <si>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</si>
  <si>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</si>
  <si>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</si>
  <si>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</si>
  <si>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</si>
  <si>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</si>
  <si>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</si>
  <si>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</si>
  <si>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</si>
  <si>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</si>
  <si>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</si>
  <si>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</si>
  <si>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</si>
  <si>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</si>
  <si>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</si>
  <si>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</si>
  <si>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</si>
  <si>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</si>
  <si>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</si>
  <si>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</si>
  <si>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</si>
  <si>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</si>
  <si>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</si>
  <si>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</si>
  <si>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</si>
  <si>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</si>
  <si>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</si>
  <si>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</si>
  <si>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</si>
  <si>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</si>
  <si>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</si>
  <si>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</si>
  <si>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</si>
  <si>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</si>
  <si>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</si>
  <si>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</si>
  <si>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</si>
  <si>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</si>
  <si>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</si>
  <si>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</si>
  <si>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</si>
  <si>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</si>
  <si>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</si>
  <si>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</si>
  <si>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</si>
  <si>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</si>
  <si>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</si>
  <si>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</si>
  <si>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</si>
  <si>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</si>
  <si>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</si>
  <si>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</si>
  <si>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</si>
  <si>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</si>
  <si>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</si>
  <si>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</si>
  <si>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</si>
  <si>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</si>
  <si>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</si>
  <si>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</si>
  <si>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</si>
  <si>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</si>
  <si>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</si>
  <si>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</si>
  <si>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</si>
  <si>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</si>
  <si>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</si>
  <si>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</si>
  <si>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</si>
  <si>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</si>
  <si>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</si>
  <si>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</si>
  <si>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</si>
  <si>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</si>
  <si>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</si>
  <si>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</si>
  <si>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</si>
  <si>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</si>
  <si>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</si>
  <si>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</si>
  <si>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</si>
  <si>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</si>
  <si>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</si>
  <si>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</si>
  <si>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</si>
  <si>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</si>
  <si>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</si>
  <si>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</si>
  <si>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</si>
  <si>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</si>
  <si>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</si>
  <si>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</si>
  <si>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</si>
  <si>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</si>
  <si>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</si>
  <si>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</si>
  <si>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</si>
  <si>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</si>
  <si>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</si>
  <si>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</si>
  <si>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</si>
  <si>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</si>
  <si>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</si>
  <si>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</si>
  <si>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</si>
  <si>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</si>
  <si>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</si>
  <si>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</si>
  <si>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</si>
  <si>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</si>
  <si>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</si>
  <si>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</si>
  <si>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</si>
  <si>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</si>
  <si>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</si>
  <si>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</si>
  <si>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</si>
  <si>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</si>
  <si>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</si>
  <si>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</si>
  <si>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</si>
  <si>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</si>
  <si>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</si>
  <si>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</si>
  <si>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</si>
  <si>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</si>
  <si>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</si>
  <si>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</si>
  <si>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</si>
  <si>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</si>
  <si>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</si>
  <si>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</si>
  <si>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</si>
  <si>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</si>
  <si>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</si>
  <si>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</si>
  <si>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</si>
  <si>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</si>
  <si>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</si>
  <si>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</si>
  <si>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</si>
  <si>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</si>
  <si>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</si>
  <si>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</si>
  <si>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</si>
  <si>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</si>
  <si>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</si>
  <si>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</si>
  <si>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</si>
  <si>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</si>
  <si>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</si>
  <si>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</si>
  <si>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</si>
  <si>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</si>
  <si>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</si>
  <si>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</si>
  <si>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</si>
  <si>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</si>
  <si>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</si>
  <si>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</si>
  <si>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</si>
  <si>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</si>
  <si>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</si>
  <si>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</si>
  <si>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</si>
  <si>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</si>
  <si>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</si>
  <si>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</si>
  <si>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</si>
  <si>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</si>
  <si>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</si>
  <si>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</si>
  <si>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</si>
  <si>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</si>
  <si>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</si>
  <si>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</si>
  <si>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</si>
  <si>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</si>
  <si>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</si>
  <si>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</si>
  <si>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</si>
  <si>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</si>
  <si>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</si>
  <si>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</si>
  <si>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</si>
  <si>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</si>
  <si>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</si>
  <si>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</si>
  <si>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</si>
  <si>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</si>
  <si>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</si>
  <si>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</si>
  <si>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</si>
  <si>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</si>
  <si>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</si>
  <si>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</si>
  <si>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</si>
  <si>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</si>
  <si>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</si>
  <si>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</si>
  <si>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</si>
  <si>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</si>
  <si>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</si>
  <si>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</si>
  <si>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</si>
  <si>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</si>
  <si>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</si>
  <si>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</si>
  <si>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</si>
  <si>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</si>
  <si>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</si>
  <si>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</si>
  <si>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</si>
  <si>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</si>
  <si>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</si>
  <si>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</si>
  <si>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</si>
  <si>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</si>
  <si>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</si>
  <si>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</si>
  <si>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</si>
  <si>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</si>
  <si>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</si>
  <si>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</si>
  <si>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</si>
  <si>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</si>
  <si>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</si>
  <si>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</si>
  <si>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</si>
  <si>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</si>
  <si>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</si>
  <si>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</si>
  <si>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</si>
  <si>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</si>
  <si>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</si>
  <si>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</si>
  <si>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</si>
  <si>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</si>
  <si>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</si>
  <si>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</si>
  <si>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</si>
  <si>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</si>
  <si>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</si>
  <si>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</si>
  <si>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</si>
  <si>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</si>
  <si>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</si>
  <si>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</si>
  <si>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</si>
  <si>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</si>
  <si>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</si>
  <si>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</si>
  <si>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</si>
  <si>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</si>
  <si>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</si>
  <si>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</si>
  <si>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</si>
  <si>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</si>
  <si>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</si>
  <si>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</si>
  <si>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</si>
  <si>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</si>
  <si>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</si>
  <si>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</si>
  <si>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</si>
  <si>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</si>
  <si>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</si>
  <si>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</si>
  <si>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</si>
  <si>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</si>
  <si>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</si>
  <si>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</si>
  <si>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</si>
  <si>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</si>
  <si>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</si>
  <si>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</si>
  <si>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</si>
  <si>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</si>
  <si>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</si>
  <si>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</si>
  <si>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</si>
  <si>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</si>
  <si>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</si>
  <si>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</si>
  <si>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</si>
  <si>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</si>
  <si>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</si>
  <si>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</si>
  <si>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</si>
  <si>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</si>
  <si>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</si>
  <si>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</si>
  <si>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</si>
  <si>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</si>
  <si>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</si>
  <si>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</si>
  <si>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</si>
  <si>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</si>
  <si>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</si>
  <si>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</si>
  <si>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</si>
  <si>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</si>
  <si>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</si>
  <si>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</si>
  <si>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</si>
  <si>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</si>
  <si>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</si>
  <si>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</si>
  <si>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</si>
  <si>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</si>
  <si>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</si>
  <si>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</si>
  <si>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</si>
  <si>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</si>
  <si>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</si>
  <si>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</si>
  <si>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</si>
  <si>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</si>
  <si>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</si>
  <si>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</si>
  <si>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</si>
  <si>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</si>
  <si>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</si>
  <si>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</si>
  <si>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</si>
  <si>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</si>
  <si>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</si>
  <si>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</si>
  <si>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</si>
  <si>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</si>
  <si>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</si>
  <si>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</si>
  <si>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</si>
  <si>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</si>
  <si>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</si>
  <si>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</si>
  <si>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</si>
  <si>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</si>
  <si>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</si>
  <si>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</si>
  <si>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</si>
  <si>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</si>
  <si>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</si>
  <si>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</si>
  <si>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</si>
  <si>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</si>
  <si>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</si>
  <si>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</si>
  <si>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</si>
  <si>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</si>
  <si>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</si>
  <si>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</si>
  <si>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</si>
  <si>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</si>
  <si>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</si>
  <si>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</si>
  <si>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</si>
  <si>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</si>
  <si>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</si>
  <si>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</si>
  <si>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</si>
  <si>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</si>
  <si>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</si>
  <si>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</si>
  <si>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</si>
  <si>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</si>
  <si>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</si>
  <si>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</si>
  <si>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</si>
  <si>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</si>
  <si>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</si>
  <si>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</si>
  <si>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</si>
  <si>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</si>
  <si>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</si>
  <si>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</si>
  <si>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</si>
  <si>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</si>
  <si>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</si>
  <si>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</si>
  <si>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</si>
  <si>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</si>
  <si>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</si>
  <si>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</si>
  <si>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</si>
  <si>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</si>
  <si>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</si>
  <si>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</si>
  <si>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</si>
  <si>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</si>
  <si>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</si>
  <si>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</si>
  <si>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</si>
  <si>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</si>
  <si>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</si>
  <si>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</si>
  <si>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</si>
  <si>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</si>
  <si>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</si>
  <si>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</si>
  <si>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</si>
  <si>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</si>
  <si>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</si>
  <si>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</si>
  <si>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</si>
  <si>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</si>
  <si>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</si>
  <si>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</si>
  <si>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</si>
  <si>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</si>
  <si>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</si>
  <si>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</si>
  <si>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</si>
  <si>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</si>
  <si>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</si>
  <si>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</si>
  <si>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</si>
  <si>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</si>
  <si>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</si>
  <si>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</si>
  <si>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</si>
  <si>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</si>
  <si>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</si>
  <si>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</si>
  <si>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</si>
  <si>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</si>
  <si>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</si>
  <si>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</si>
  <si>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</si>
  <si>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</si>
  <si>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</si>
  <si>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</si>
  <si>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</si>
  <si>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</si>
  <si>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</si>
  <si>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</si>
  <si>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</si>
  <si>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</si>
  <si>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</si>
  <si>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</si>
  <si>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</si>
  <si>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</si>
  <si>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</si>
  <si>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</si>
  <si>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</si>
  <si>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</si>
  <si>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</si>
  <si>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</si>
  <si>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</si>
  <si>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</si>
  <si>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</si>
  <si>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</si>
  <si>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</si>
  <si>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</si>
  <si>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</si>
  <si>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</si>
  <si>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</si>
  <si>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</si>
  <si>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</si>
  <si>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</si>
  <si>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</si>
  <si>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</si>
  <si>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</si>
  <si>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</si>
  <si>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</si>
  <si>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</si>
  <si>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</si>
  <si>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</si>
  <si>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</si>
  <si>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</si>
  <si>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</si>
  <si>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</si>
  <si>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</si>
  <si>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</si>
  <si>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</si>
  <si>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</si>
  <si>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</si>
  <si>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</si>
  <si>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</si>
  <si>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</si>
  <si>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</si>
  <si>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</si>
  <si>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</si>
  <si>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</si>
  <si>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</si>
  <si>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</si>
  <si>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</si>
  <si>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</si>
  <si>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</si>
  <si>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</si>
  <si>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</si>
  <si>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</si>
  <si>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</si>
  <si>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</si>
  <si>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</si>
  <si>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</si>
  <si>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</si>
  <si>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</si>
  <si>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</si>
  <si>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</si>
  <si>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</si>
  <si>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</si>
  <si>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</si>
  <si>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</si>
  <si>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</si>
  <si>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</si>
  <si>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</si>
  <si>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</si>
  <si>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</si>
  <si>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</si>
  <si>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</si>
  <si>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</si>
  <si>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</si>
  <si>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</si>
  <si>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</si>
  <si>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</si>
  <si>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</si>
  <si>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</si>
  <si>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</si>
  <si>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</si>
  <si>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</si>
  <si>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</si>
  <si>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</si>
  <si>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</si>
  <si>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</si>
  <si>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</si>
  <si>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</si>
  <si>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</si>
  <si>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</si>
  <si>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</si>
  <si>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</si>
  <si>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</si>
  <si>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</si>
  <si>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</si>
  <si>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</si>
  <si>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</si>
  <si>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</si>
  <si>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</si>
  <si>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</si>
  <si>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</si>
  <si>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</si>
  <si>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</si>
  <si>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</si>
  <si>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</si>
  <si>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</si>
  <si>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</si>
  <si>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</si>
  <si>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</si>
  <si>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</si>
  <si>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</si>
  <si>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</si>
  <si>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</si>
  <si>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</si>
  <si>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</si>
  <si>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</si>
  <si>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</si>
  <si>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</si>
  <si>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</si>
  <si>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</si>
  <si>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</si>
  <si>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</si>
  <si>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</si>
  <si>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</si>
  <si>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</si>
  <si>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</si>
  <si>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</si>
  <si>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</si>
  <si>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</si>
  <si>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</si>
  <si>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</si>
  <si>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</si>
  <si>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</si>
  <si>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</si>
  <si>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</si>
  <si>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</si>
  <si>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</si>
  <si>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</si>
  <si>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</si>
  <si>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</si>
  <si>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</si>
  <si>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</si>
  <si>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</si>
  <si>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</si>
  <si>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</si>
  <si>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</si>
  <si>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</si>
  <si>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</si>
  <si>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</si>
  <si>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</si>
  <si>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</si>
  <si>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</si>
  <si>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</si>
  <si>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</si>
  <si>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</si>
  <si>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</si>
  <si>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</si>
  <si>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</si>
  <si>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</si>
  <si>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</si>
  <si>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</si>
  <si>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</si>
  <si>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</si>
  <si>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</si>
  <si>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</si>
  <si>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</si>
  <si>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</si>
  <si>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</si>
  <si>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</si>
  <si>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</si>
  <si>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</si>
  <si>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</si>
  <si>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</si>
  <si>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</si>
  <si>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</si>
  <si>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</si>
  <si>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</si>
  <si>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</si>
  <si>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</si>
  <si>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</si>
  <si>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</si>
  <si>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</si>
  <si>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</si>
  <si>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</si>
  <si>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</si>
  <si>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</si>
  <si>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</si>
  <si>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</si>
  <si>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</si>
  <si>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</si>
  <si>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</si>
  <si>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</si>
  <si>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</si>
  <si>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</si>
  <si>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</si>
  <si>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</si>
  <si>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</si>
  <si>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</si>
  <si>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</si>
  <si>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</si>
  <si>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</si>
  <si>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</si>
  <si>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</si>
  <si>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</si>
  <si>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</si>
  <si>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</si>
  <si>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</si>
  <si>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</si>
  <si>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</si>
  <si>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</si>
  <si>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</si>
  <si>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</si>
  <si>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</si>
  <si>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</si>
  <si>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</si>
  <si>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</si>
  <si>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</si>
  <si>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</si>
  <si>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</si>
  <si>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</si>
  <si>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</si>
  <si>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</si>
  <si>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</si>
  <si>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</si>
  <si>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</si>
  <si>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</si>
  <si>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</si>
  <si>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</si>
  <si>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</si>
  <si>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</si>
  <si>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</si>
  <si>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</si>
  <si>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</si>
  <si>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</si>
  <si>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</si>
  <si>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</si>
  <si>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</si>
  <si>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</si>
  <si>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</si>
  <si>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</si>
  <si>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</si>
  <si>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</si>
  <si>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</si>
  <si>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</si>
  <si>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</si>
  <si>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</si>
  <si>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</si>
  <si>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</si>
  <si>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</si>
  <si>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</si>
  <si>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</si>
  <si>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</si>
  <si>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</si>
  <si>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</si>
  <si>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</si>
  <si>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</si>
  <si>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</si>
  <si>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</si>
  <si>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</si>
  <si>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</si>
  <si>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</si>
  <si>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</si>
  <si>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</si>
  <si>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</si>
  <si>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</si>
  <si>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</si>
  <si>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</si>
  <si>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</si>
  <si>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</si>
  <si>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</si>
  <si>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</si>
  <si>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</si>
  <si>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</si>
  <si>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</si>
  <si>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</si>
  <si>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</si>
  <si>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</si>
  <si>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</si>
  <si>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</si>
  <si>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</si>
  <si>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</si>
  <si>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</si>
  <si>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</si>
  <si>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</si>
  <si>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</si>
  <si>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</si>
  <si>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</si>
  <si>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</si>
  <si>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</si>
  <si>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</si>
  <si>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</si>
  <si>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</si>
  <si>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</si>
  <si>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</si>
  <si>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</si>
  <si>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</si>
  <si>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</si>
  <si>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</si>
  <si>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</si>
  <si>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</si>
  <si>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</si>
  <si>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</si>
  <si>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</si>
  <si>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</si>
  <si>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</si>
  <si>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</si>
  <si>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</si>
  <si>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</si>
  <si>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</si>
  <si>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</si>
  <si>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</si>
  <si>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</si>
  <si>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</si>
  <si>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</si>
  <si>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</si>
  <si>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</si>
  <si>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</si>
  <si>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</si>
  <si>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</si>
  <si>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</si>
  <si>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</si>
  <si>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</si>
  <si>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</si>
  <si>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</si>
  <si>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</si>
  <si>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</si>
  <si>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</si>
  <si>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</si>
  <si>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</si>
  <si>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</si>
  <si>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</si>
  <si>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</si>
  <si>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</si>
  <si>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</si>
  <si>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</si>
  <si>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</si>
  <si>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</si>
  <si>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</si>
  <si>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</si>
  <si>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</si>
  <si>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</si>
  <si>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</si>
  <si>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</si>
  <si>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</si>
  <si>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</si>
  <si>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</si>
  <si>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</si>
  <si>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</si>
  <si>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</si>
  <si>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</si>
  <si>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</si>
  <si>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</si>
  <si>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</si>
  <si>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</si>
  <si>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</si>
  <si>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</si>
  <si>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</si>
  <si>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</si>
  <si>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</si>
  <si>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</si>
  <si>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</si>
  <si>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</si>
  <si>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</si>
  <si>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</si>
  <si>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</si>
  <si>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</si>
  <si>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</si>
  <si>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</si>
  <si>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</si>
  <si>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</si>
  <si>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</si>
  <si>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</si>
  <si>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</si>
  <si>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</si>
  <si>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</si>
  <si>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</si>
  <si>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</si>
  <si>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</si>
  <si>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</si>
  <si>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</si>
  <si>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</si>
  <si>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</si>
  <si>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</si>
  <si>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</si>
  <si>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</si>
  <si>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</si>
  <si>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</si>
  <si>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</si>
  <si>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</si>
  <si>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</si>
  <si>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</si>
  <si>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</si>
  <si>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</si>
  <si>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</si>
  <si>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</si>
  <si>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</si>
  <si>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</si>
  <si>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</si>
  <si>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</si>
  <si>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</si>
  <si>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</si>
  <si>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</si>
  <si>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</si>
  <si>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</si>
  <si>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</si>
  <si>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</si>
  <si>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</si>
  <si>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</si>
  <si>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</si>
  <si>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</si>
  <si>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</si>
  <si>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</si>
  <si>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</si>
  <si>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</si>
  <si>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</si>
  <si>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</si>
  <si>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</si>
  <si>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</si>
  <si>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</si>
  <si>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</si>
  <si>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</si>
  <si>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</si>
  <si>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</si>
  <si>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</si>
  <si>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</si>
  <si>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</si>
  <si>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</si>
  <si>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</si>
  <si>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</si>
  <si>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</si>
  <si>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</si>
  <si>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</si>
  <si>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</si>
  <si>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</si>
  <si>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</si>
  <si>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</si>
  <si>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</si>
  <si>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</si>
  <si>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</si>
  <si>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</si>
  <si>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</si>
  <si>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</si>
  <si>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</si>
  <si>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</si>
  <si>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</si>
  <si>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</si>
  <si>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</si>
  <si>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</si>
  <si>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</si>
  <si>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</si>
  <si>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</si>
  <si>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</si>
  <si>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</si>
  <si>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</si>
  <si>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</si>
  <si>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</si>
  <si>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</si>
  <si>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</si>
  <si>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</si>
  <si>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</si>
  <si>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</si>
  <si>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</si>
  <si>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</si>
  <si>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</si>
  <si>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</si>
  <si>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</si>
  <si>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</si>
  <si>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</si>
  <si>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</si>
  <si>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</si>
  <si>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</si>
  <si>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</si>
  <si>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</si>
  <si>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</si>
  <si>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</si>
  <si>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</si>
  <si>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</si>
  <si>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</si>
  <si>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</si>
  <si>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</si>
  <si>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</si>
  <si>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</si>
  <si>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</si>
  <si>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</si>
  <si>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</si>
  <si>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</si>
  <si>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</si>
  <si>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</si>
  <si>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</si>
  <si>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</si>
  <si>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</si>
  <si>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</si>
  <si>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</si>
  <si>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</si>
  <si>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</si>
  <si>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</si>
  <si>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</si>
  <si>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</si>
  <si>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</si>
  <si>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</si>
  <si>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</si>
  <si>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</si>
  <si>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</si>
  <si>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</si>
  <si>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</si>
  <si>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</si>
  <si>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</si>
  <si>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</si>
  <si>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</si>
  <si>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</si>
  <si>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</si>
  <si>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</si>
  <si>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</si>
  <si>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</si>
  <si>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</si>
  <si>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</si>
  <si>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</si>
  <si>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</si>
  <si>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</si>
  <si>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</si>
  <si>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</si>
  <si>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</si>
  <si>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</si>
  <si>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</si>
  <si>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</si>
  <si>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</si>
  <si>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</si>
  <si>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</si>
  <si>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</si>
  <si>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</si>
  <si>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</si>
  <si>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</si>
  <si>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</si>
  <si>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</si>
  <si>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</si>
  <si>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</si>
  <si>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</si>
  <si>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</si>
  <si>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</si>
  <si>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</si>
  <si>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</si>
  <si>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</si>
  <si>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</si>
  <si>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</si>
  <si>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</si>
  <si>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</si>
  <si>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</si>
  <si>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</si>
  <si>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</si>
  <si>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</si>
  <si>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</si>
  <si>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</si>
  <si>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</si>
  <si>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</si>
  <si>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</si>
  <si>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</si>
  <si>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</si>
  <si>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</si>
  <si>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</si>
  <si>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</si>
  <si>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</si>
  <si>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</si>
  <si>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</si>
  <si>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</si>
  <si>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</si>
  <si>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</si>
  <si>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</si>
  <si>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</si>
  <si>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</si>
  <si>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</si>
  <si>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</si>
  <si>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</si>
  <si>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</si>
  <si>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</si>
  <si>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</si>
  <si>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</si>
  <si>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</si>
  <si>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</si>
  <si>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</si>
  <si>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</si>
  <si>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</si>
  <si>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</si>
  <si>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</si>
  <si>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</si>
  <si>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</si>
  <si>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</si>
  <si>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</si>
  <si>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</si>
  <si>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</si>
  <si>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</si>
  <si>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</si>
  <si>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</si>
  <si>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</si>
  <si>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</si>
  <si>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</si>
  <si>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</si>
  <si>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</si>
  <si>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</si>
  <si>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</si>
  <si>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</si>
  <si>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</si>
  <si>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</si>
  <si>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</si>
  <si>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</si>
  <si>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</si>
  <si>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</si>
  <si>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</si>
  <si>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</si>
  <si>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</si>
  <si>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</si>
  <si>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</si>
  <si>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</si>
  <si>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</si>
  <si>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</si>
  <si>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</si>
  <si>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</si>
  <si>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</si>
  <si>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</si>
  <si>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</si>
  <si>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</si>
  <si>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</si>
  <si>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</si>
  <si>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</si>
  <si>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</si>
  <si>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</si>
  <si>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</si>
  <si>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</si>
  <si>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</si>
  <si>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</si>
  <si>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</si>
  <si>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</si>
  <si>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</si>
  <si>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</si>
  <si>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</si>
  <si>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</si>
  <si>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</si>
  <si>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</si>
  <si>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</si>
  <si>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</si>
  <si>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</si>
  <si>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</si>
  <si>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</si>
  <si>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</si>
  <si>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</si>
  <si>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</si>
  <si>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</si>
  <si>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</si>
  <si>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</si>
  <si>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</si>
  <si>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</si>
  <si>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</si>
  <si>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</si>
  <si>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</si>
  <si>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</si>
  <si>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</si>
  <si>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</si>
  <si>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</si>
  <si>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</si>
  <si>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</si>
  <si>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</si>
  <si>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</si>
  <si>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</si>
  <si>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</si>
  <si>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</si>
  <si>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</si>
  <si>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</si>
  <si>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</si>
  <si>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</si>
  <si>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</si>
  <si>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</si>
  <si>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</si>
  <si>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</si>
  <si>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</si>
  <si>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</si>
  <si>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</si>
  <si>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</si>
  <si>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</si>
  <si>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</si>
  <si>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</si>
  <si>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</si>
  <si>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</si>
  <si>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</si>
  <si>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</si>
  <si>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</si>
  <si>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</si>
  <si>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</si>
  <si>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</si>
  <si>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</si>
  <si>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</si>
  <si>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</si>
  <si>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</si>
  <si>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</si>
  <si>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</si>
  <si>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</si>
  <si>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</si>
  <si>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</si>
  <si>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</si>
  <si>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</si>
  <si>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</si>
  <si>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</si>
  <si>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</si>
  <si>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</si>
  <si>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</si>
  <si>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</si>
  <si>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</si>
  <si>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</si>
  <si>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</si>
  <si>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</si>
  <si>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</si>
  <si>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</si>
  <si>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</si>
  <si>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</si>
  <si>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</si>
  <si>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</si>
  <si>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</si>
  <si>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</si>
  <si>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</si>
  <si>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</si>
  <si>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</si>
  <si>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</si>
  <si>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</si>
  <si>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</si>
  <si>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</si>
  <si>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</si>
  <si>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</si>
  <si>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</si>
  <si>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</si>
  <si>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</si>
  <si>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</si>
  <si>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</si>
  <si>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</si>
  <si>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</si>
  <si>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</si>
  <si>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</si>
  <si>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</si>
  <si>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</si>
  <si>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</si>
  <si>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</si>
  <si>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</si>
  <si>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</si>
  <si>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</si>
  <si>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</si>
  <si>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</si>
  <si>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</si>
  <si>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</si>
  <si>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</si>
  <si>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</si>
  <si>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</si>
  <si>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</si>
  <si>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</si>
  <si>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</si>
  <si>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</si>
  <si>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</si>
  <si>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</si>
  <si>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</si>
  <si>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</si>
  <si>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</si>
  <si>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</si>
  <si>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</si>
  <si>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</si>
  <si>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</si>
  <si>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</si>
  <si>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</si>
  <si>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</si>
  <si>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</si>
  <si>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</si>
  <si>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</si>
  <si>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</si>
  <si>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</si>
  <si>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</si>
  <si>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</si>
  <si>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</si>
  <si>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</si>
  <si>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</si>
  <si>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</si>
  <si>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</si>
  <si>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</si>
  <si>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</si>
  <si>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</si>
  <si>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</si>
  <si>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</si>
  <si>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</si>
  <si>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</si>
  <si>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</si>
  <si>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</si>
  <si>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</si>
  <si>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</si>
  <si>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</si>
  <si>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</si>
  <si>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</si>
  <si>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</si>
  <si>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</si>
  <si>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</si>
  <si>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</si>
  <si>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</si>
  <si>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</si>
  <si>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</si>
  <si>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</si>
  <si>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</si>
  <si>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</si>
  <si>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</si>
  <si>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</si>
  <si>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</si>
  <si>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</si>
  <si>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</si>
  <si>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</si>
  <si>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</si>
  <si>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</si>
  <si>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</si>
  <si>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</si>
  <si>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</si>
  <si>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</si>
  <si>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</si>
  <si>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</si>
  <si>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</si>
  <si>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</si>
  <si>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</si>
  <si>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</si>
  <si>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</si>
  <si>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</si>
  <si>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</si>
  <si>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</si>
  <si>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</si>
  <si>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</si>
  <si>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</si>
  <si>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</si>
  <si>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</si>
  <si>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</si>
  <si>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</si>
  <si>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</si>
  <si>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</si>
  <si>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</si>
  <si>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</si>
  <si>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</si>
  <si>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</si>
  <si>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</si>
  <si>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</si>
  <si>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</si>
  <si>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</si>
  <si>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</si>
  <si>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</si>
  <si>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</si>
  <si>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</si>
  <si>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</si>
  <si>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</si>
  <si>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</si>
  <si>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</si>
  <si>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</si>
  <si>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</si>
  <si>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</si>
  <si>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</si>
  <si>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</si>
  <si>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</si>
  <si>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</si>
  <si>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</si>
  <si>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</si>
  <si>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</si>
  <si>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</si>
  <si>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</si>
  <si>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</si>
  <si>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</si>
  <si>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</si>
  <si>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</si>
  <si>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</si>
  <si>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</si>
  <si>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</si>
  <si>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</si>
  <si>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</si>
  <si>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</si>
  <si>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</si>
  <si>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</si>
  <si>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</si>
  <si>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</si>
  <si>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</si>
  <si>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</si>
  <si>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</si>
  <si>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</si>
  <si>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</si>
  <si>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</si>
  <si>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</si>
  <si>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</si>
  <si>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</si>
  <si>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</si>
  <si>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</si>
  <si>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</si>
  <si>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</si>
  <si>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</si>
  <si>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</si>
  <si>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</si>
  <si>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</si>
  <si>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</si>
  <si>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</si>
  <si>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</si>
  <si>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</si>
  <si>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</si>
  <si>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</si>
  <si>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</si>
  <si>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</si>
  <si>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</si>
  <si>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</si>
  <si>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</si>
  <si>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</si>
  <si>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</si>
  <si>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</si>
  <si>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</si>
  <si>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</si>
  <si>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</si>
  <si>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</si>
  <si>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</si>
  <si>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</si>
  <si>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</si>
  <si>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</si>
  <si>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</si>
  <si>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</si>
  <si>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</si>
  <si>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</si>
  <si>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</si>
  <si>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</si>
  <si>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</si>
  <si>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</si>
  <si>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</si>
  <si>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</si>
  <si>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</si>
  <si>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</si>
  <si>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</si>
  <si>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</si>
  <si>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</si>
  <si>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</si>
  <si>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</si>
  <si>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</si>
  <si>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</si>
  <si>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</si>
  <si>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</si>
  <si>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</si>
  <si>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</si>
  <si>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</si>
  <si>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</si>
  <si>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</si>
  <si>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</si>
  <si>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</si>
  <si>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</si>
  <si>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</si>
  <si>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</si>
  <si>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</si>
  <si>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</si>
  <si>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</si>
  <si>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</si>
  <si>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</si>
  <si>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</si>
  <si>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</si>
  <si>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</si>
  <si>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</si>
  <si>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</si>
  <si>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</si>
  <si>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</si>
  <si>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</si>
  <si>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</si>
  <si>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</si>
  <si>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</si>
  <si>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</si>
  <si>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</si>
  <si>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</si>
  <si>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</si>
  <si>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</si>
  <si>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</si>
  <si>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</si>
  <si>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</si>
  <si>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</si>
  <si>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</si>
  <si>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</si>
  <si>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</si>
  <si>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</si>
  <si>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</si>
  <si>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</si>
  <si>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</si>
  <si>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</si>
  <si>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</si>
  <si>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</si>
  <si>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</si>
  <si>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</si>
  <si>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</si>
  <si>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</si>
  <si>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</si>
  <si>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</si>
  <si>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</si>
  <si>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</si>
  <si>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</si>
  <si>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</si>
  <si>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</si>
  <si>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</si>
  <si>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</si>
  <si>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</si>
  <si>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</si>
  <si>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</si>
  <si>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</si>
  <si>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</si>
  <si>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</si>
  <si>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</si>
  <si>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</si>
  <si>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</si>
  <si>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</si>
  <si>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</si>
  <si>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</si>
  <si>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</si>
  <si>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</si>
  <si>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</si>
  <si>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</si>
  <si>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</si>
  <si>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</si>
  <si>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</si>
  <si>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</si>
  <si>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</si>
  <si>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</si>
  <si>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</si>
  <si>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</si>
  <si>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</si>
  <si>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</si>
  <si>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</si>
  <si>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</si>
  <si>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</si>
  <si>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</si>
  <si>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</si>
  <si>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</si>
  <si>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</si>
  <si>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</si>
  <si>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</si>
  <si>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</si>
  <si>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</si>
  <si>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</si>
  <si>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</si>
  <si>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</si>
  <si>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</si>
  <si>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</si>
  <si>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</si>
  <si>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</si>
  <si>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</si>
  <si>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</si>
  <si>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</si>
  <si>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</si>
  <si>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</si>
  <si>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</si>
  <si>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</si>
  <si>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</si>
  <si>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</si>
  <si>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</si>
  <si>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</si>
  <si>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</si>
  <si>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</si>
  <si>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</si>
  <si>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</si>
  <si>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</si>
  <si>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</si>
  <si>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</si>
  <si>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</si>
  <si>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</si>
  <si>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</si>
  <si>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</si>
  <si>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</si>
  <si>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</si>
  <si>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</si>
  <si>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</si>
  <si>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</si>
  <si>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</si>
  <si>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</si>
  <si>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</si>
  <si>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</si>
  <si>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</si>
  <si>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</si>
  <si>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</si>
  <si>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</si>
  <si>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</si>
  <si>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</si>
  <si>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</si>
  <si>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</si>
  <si>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</si>
  <si>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</si>
  <si>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</si>
  <si>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</si>
  <si>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</si>
  <si>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</si>
  <si>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</si>
  <si>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</si>
  <si>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</si>
  <si>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</si>
  <si>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</si>
  <si>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</si>
  <si>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</si>
  <si>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</si>
  <si>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</si>
  <si>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</si>
  <si>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</si>
  <si>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</si>
  <si>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</si>
  <si>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</si>
  <si>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</si>
  <si>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</si>
  <si>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</si>
  <si>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</si>
  <si>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</si>
  <si>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</si>
  <si>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</si>
  <si>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</si>
  <si>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</si>
  <si>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</si>
  <si>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</si>
  <si>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</si>
  <si>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</si>
  <si>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</si>
  <si>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</si>
  <si>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</si>
  <si>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</si>
  <si>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</si>
  <si>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</si>
  <si>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</si>
  <si>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</si>
  <si>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</si>
  <si>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</si>
  <si>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</si>
  <si>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</si>
  <si>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</si>
  <si>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</si>
  <si>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</si>
  <si>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</si>
  <si>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</si>
  <si>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</si>
  <si>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</si>
  <si>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</si>
  <si>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</si>
  <si>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</si>
  <si>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</si>
  <si>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</si>
  <si>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</si>
  <si>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</si>
  <si>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</si>
  <si>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</si>
  <si>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</si>
  <si>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</si>
  <si>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</si>
  <si>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</si>
  <si>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</si>
  <si>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</si>
  <si>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</si>
  <si>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</si>
  <si>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</si>
  <si>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</si>
  <si>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</si>
  <si>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</si>
  <si>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</si>
  <si>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</si>
  <si>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</si>
  <si>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</si>
  <si>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</si>
  <si>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</si>
  <si>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</si>
  <si>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</si>
  <si>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</si>
  <si>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</si>
  <si>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</si>
  <si>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</si>
  <si>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</si>
  <si>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</si>
  <si>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</si>
  <si>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</si>
  <si>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</si>
  <si>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</si>
  <si>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</si>
  <si>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</si>
  <si>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</si>
  <si>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</si>
  <si>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</si>
  <si>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</si>
  <si>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</si>
  <si>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</si>
  <si>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</si>
  <si>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</si>
  <si>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</si>
  <si>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</si>
  <si>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</si>
  <si>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</si>
  <si>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</si>
  <si>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</si>
  <si>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</si>
  <si>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</si>
  <si>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</si>
  <si>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</si>
  <si>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</si>
  <si>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</si>
  <si>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</si>
  <si>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</si>
  <si>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</si>
  <si>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</si>
  <si>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</si>
  <si>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</si>
  <si>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</si>
  <si>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</si>
  <si>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</si>
  <si>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</si>
  <si>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</si>
  <si>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</si>
  <si>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</si>
  <si>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</si>
  <si>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</si>
  <si>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</si>
  <si>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</si>
  <si>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</si>
  <si>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</si>
  <si>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</si>
  <si>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</si>
  <si>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</si>
  <si>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</si>
  <si>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</si>
  <si>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</si>
  <si>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</si>
  <si>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</si>
  <si>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</si>
  <si>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</si>
  <si>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</si>
  <si>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</si>
  <si>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</si>
  <si>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</si>
  <si>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</si>
  <si>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</si>
  <si>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</si>
  <si>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</si>
  <si>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</si>
  <si>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</si>
  <si>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</si>
  <si>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</si>
  <si>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</si>
  <si>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</si>
  <si>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</si>
  <si>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</si>
  <si>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</si>
  <si>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</si>
  <si>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</si>
  <si>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</si>
  <si>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</si>
  <si>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</si>
  <si>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</si>
  <si>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</si>
  <si>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</si>
  <si>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</si>
  <si>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</si>
  <si>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</si>
  <si>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</si>
  <si>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</si>
  <si>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</si>
  <si>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</si>
  <si>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</si>
  <si>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</si>
  <si>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</si>
  <si>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</si>
  <si>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</si>
  <si>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</si>
  <si>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</si>
  <si>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</si>
  <si>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</si>
  <si>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</si>
  <si>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</si>
  <si>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</si>
  <si>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</si>
  <si>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</si>
  <si>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</si>
  <si>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</si>
  <si>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</si>
  <si>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</si>
  <si>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</si>
  <si>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</si>
  <si>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</si>
  <si>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</si>
  <si>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</si>
  <si>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</si>
  <si>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</si>
  <si>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</si>
  <si>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</si>
  <si>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</si>
  <si>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</si>
  <si>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</si>
  <si>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</si>
  <si>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</si>
  <si>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</si>
  <si>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</si>
  <si>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</si>
  <si>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</si>
  <si>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</si>
  <si>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</si>
  <si>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</si>
  <si>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</si>
  <si>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</si>
  <si>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</si>
  <si>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</si>
  <si>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</si>
  <si>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</si>
  <si>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</si>
  <si>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</si>
  <si>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</si>
  <si>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</si>
  <si>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</si>
  <si>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</si>
  <si>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</si>
  <si>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</si>
  <si>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</si>
  <si>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</si>
  <si>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</si>
  <si>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</si>
  <si>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</si>
  <si>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</si>
  <si>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</si>
  <si>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</si>
  <si>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</si>
  <si>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</si>
  <si>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</si>
  <si>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</si>
  <si>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</si>
  <si>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</si>
  <si>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</si>
  <si>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</si>
  <si>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</si>
  <si>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</si>
  <si>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</si>
  <si>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</si>
  <si>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</si>
  <si>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</si>
  <si>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</si>
  <si>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</si>
  <si>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</si>
  <si>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</si>
  <si>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</si>
  <si>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</si>
  <si>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</si>
  <si>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</si>
  <si>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</si>
  <si>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</si>
  <si>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</si>
  <si>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</si>
  <si>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</si>
  <si>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</si>
  <si>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</si>
  <si>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</si>
  <si>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</si>
  <si>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</si>
  <si>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</si>
  <si>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</si>
  <si>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</si>
  <si>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</si>
  <si>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</si>
  <si>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</si>
  <si>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</si>
  <si>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</si>
  <si>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</si>
  <si>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</si>
  <si>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</si>
  <si>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</si>
  <si>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</si>
  <si>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</si>
  <si>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</si>
  <si>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</si>
  <si>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</si>
  <si>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</si>
  <si>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</si>
  <si>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</si>
  <si>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</si>
  <si>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</si>
  <si>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</si>
  <si>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</si>
  <si>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</si>
  <si>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</si>
  <si>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</si>
  <si>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</si>
  <si>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</si>
  <si>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</si>
  <si>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</si>
  <si>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</si>
  <si>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</si>
  <si>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</si>
  <si>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</si>
  <si>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</si>
  <si>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</si>
  <si>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</si>
  <si>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</si>
  <si>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</si>
  <si>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</si>
  <si>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</si>
  <si>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</si>
  <si>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</si>
  <si>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</si>
  <si>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</si>
  <si>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</si>
  <si>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</si>
  <si>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</si>
  <si>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</si>
  <si>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</si>
  <si>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</si>
  <si>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</si>
  <si>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</si>
  <si>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</si>
  <si>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</si>
  <si>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</si>
  <si>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</si>
  <si>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</si>
  <si>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</si>
  <si>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</si>
  <si>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</si>
  <si>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</si>
  <si>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</si>
  <si>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</si>
  <si>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</si>
  <si>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</si>
  <si>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</si>
  <si>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</si>
  <si>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</si>
  <si>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</si>
  <si>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</si>
  <si>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</si>
  <si>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</si>
  <si>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</si>
  <si>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</si>
  <si>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</si>
  <si>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</si>
  <si>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</si>
  <si>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</si>
  <si>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</si>
  <si>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</si>
  <si>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</si>
  <si>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</si>
  <si>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</si>
  <si>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</si>
  <si>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</si>
  <si>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</si>
  <si>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</si>
  <si>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</si>
  <si>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</si>
  <si>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</si>
  <si>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</si>
  <si>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</si>
  <si>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</si>
  <si>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</si>
  <si>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</si>
  <si>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</si>
  <si>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</si>
  <si>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</si>
  <si>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</si>
  <si>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</si>
  <si>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</si>
  <si>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</si>
  <si>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</si>
  <si>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</si>
  <si>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</si>
  <si>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</si>
  <si>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</si>
  <si>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</si>
  <si>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</si>
  <si>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</si>
  <si>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</si>
  <si>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</si>
  <si>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</si>
  <si>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</si>
  <si>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</si>
  <si>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</si>
  <si>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</si>
  <si>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</si>
  <si>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</si>
  <si>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</si>
  <si>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</si>
  <si>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</si>
  <si>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</si>
  <si>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</si>
  <si>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</si>
  <si>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</si>
  <si>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</si>
  <si>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</si>
  <si>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</si>
  <si>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</si>
  <si>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</si>
  <si>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</si>
  <si>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</si>
  <si>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</si>
  <si>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</si>
  <si>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</si>
  <si>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</si>
  <si>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</si>
  <si>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</si>
  <si>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</si>
  <si>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</si>
  <si>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</si>
  <si>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</si>
  <si>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</si>
  <si>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</si>
  <si>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</si>
  <si>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</si>
  <si>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</si>
  <si>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</si>
  <si>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</si>
  <si>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</si>
  <si>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</si>
  <si>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</si>
  <si>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</si>
  <si>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</si>
  <si>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</si>
  <si>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</si>
  <si>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</si>
  <si>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</si>
  <si>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</si>
  <si>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</si>
  <si>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</si>
  <si>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</si>
  <si>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</si>
  <si>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</si>
  <si>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</si>
  <si>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</si>
  <si>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</si>
  <si>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</si>
  <si>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</si>
  <si>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</si>
  <si>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</si>
  <si>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</si>
  <si>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</si>
  <si>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</si>
  <si>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</si>
  <si>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</si>
  <si>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</si>
  <si>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</si>
  <si>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</si>
  <si>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</si>
  <si>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</si>
  <si>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</si>
  <si>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</si>
  <si>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</si>
  <si>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</si>
  <si>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</si>
  <si>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</si>
  <si>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</si>
  <si>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</si>
  <si>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</si>
  <si>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</si>
  <si>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</si>
  <si>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</si>
  <si>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</si>
  <si>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</si>
  <si>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</si>
  <si>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</si>
  <si>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</si>
  <si>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</si>
  <si>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</si>
  <si>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</si>
  <si>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</si>
  <si>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</si>
  <si>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</si>
  <si>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</si>
  <si>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</si>
  <si>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</si>
  <si>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</si>
  <si>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</si>
  <si>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</si>
  <si>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</si>
  <si>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</si>
  <si>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</si>
  <si>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</si>
  <si>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</si>
  <si>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</si>
  <si>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</si>
  <si>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</si>
  <si>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</si>
  <si>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</si>
  <si>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</si>
  <si>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</si>
  <si>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</si>
  <si>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</si>
  <si>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</si>
  <si>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</si>
  <si>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</si>
  <si>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</si>
  <si>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</si>
  <si>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</si>
  <si>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</si>
  <si>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</si>
  <si>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</si>
  <si>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</si>
  <si>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</si>
  <si>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</si>
  <si>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</si>
  <si>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</si>
  <si>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</si>
  <si>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</si>
  <si>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</si>
  <si>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</si>
  <si>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</si>
  <si>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</si>
  <si>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</si>
  <si>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</si>
  <si>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</si>
  <si>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</si>
  <si>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</si>
  <si>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</si>
  <si>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</si>
  <si>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</si>
  <si>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</si>
  <si>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</si>
  <si>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</si>
  <si>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</si>
  <si>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</si>
  <si>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</si>
  <si>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</si>
  <si>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</si>
  <si>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</si>
  <si>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</si>
  <si>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</si>
  <si>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</si>
  <si>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</si>
  <si>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</si>
  <si>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</si>
  <si>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</si>
  <si>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</si>
  <si>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</si>
  <si>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</si>
  <si>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</si>
  <si>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</si>
  <si>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</si>
  <si>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</si>
  <si>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</si>
  <si>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</si>
  <si>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</si>
  <si>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</si>
  <si>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</si>
  <si>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</si>
  <si>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</si>
  <si>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</si>
  <si>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</si>
  <si>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</si>
  <si>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</si>
  <si>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</si>
  <si>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</si>
  <si>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</si>
  <si>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</si>
  <si>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</si>
  <si>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</si>
  <si>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</si>
  <si>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</si>
  <si>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</si>
  <si>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</si>
  <si>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</si>
  <si>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</si>
  <si>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</si>
  <si>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</si>
  <si>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</si>
  <si>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</si>
  <si>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</si>
  <si>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</si>
  <si>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</si>
  <si>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</si>
  <si>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</si>
  <si>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</si>
  <si>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</si>
  <si>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</si>
  <si>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</si>
  <si>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</si>
  <si>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</si>
  <si>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</si>
  <si>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</si>
  <si>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</si>
  <si>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</si>
  <si>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</si>
  <si>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</si>
  <si>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</si>
  <si>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</si>
  <si>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</si>
  <si>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</si>
  <si>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</si>
  <si>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</si>
  <si>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</si>
  <si>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</si>
  <si>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</si>
  <si>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</si>
  <si>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</si>
  <si>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</si>
  <si>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</si>
  <si>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</si>
  <si>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</si>
  <si>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</si>
  <si>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</si>
  <si>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</si>
  <si>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</si>
  <si>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</si>
  <si>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</si>
  <si>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</si>
  <si>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</si>
  <si>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</si>
  <si>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</si>
  <si>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</si>
  <si>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</si>
  <si>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</si>
  <si>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</si>
  <si>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</si>
  <si>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</si>
  <si>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</si>
  <si>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</si>
  <si>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</si>
  <si>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</si>
  <si>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</si>
  <si>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</si>
  <si>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</si>
  <si>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</si>
  <si>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</si>
  <si>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</si>
  <si>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</si>
  <si>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</si>
  <si>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</si>
  <si>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</si>
  <si>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</si>
  <si>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</si>
  <si>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</si>
  <si>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</si>
  <si>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</si>
  <si>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</si>
  <si>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</si>
  <si>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</si>
  <si>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</si>
  <si>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</si>
  <si>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</si>
  <si>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</si>
  <si>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</si>
  <si>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</si>
  <si>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</si>
  <si>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</si>
  <si>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</si>
  <si>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</si>
  <si>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</si>
  <si>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</si>
  <si>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</si>
  <si>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</si>
  <si>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</si>
  <si>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</si>
  <si>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</si>
  <si>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</si>
  <si>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</si>
  <si>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</si>
  <si>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</si>
  <si>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</si>
  <si>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</si>
  <si>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</si>
  <si>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</si>
  <si>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</si>
  <si>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</si>
  <si>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</si>
  <si>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</si>
  <si>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</si>
  <si>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</si>
  <si>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</si>
  <si>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</si>
  <si>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</si>
  <si>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</si>
  <si>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</si>
  <si>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</si>
  <si>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</si>
  <si>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</si>
  <si>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</si>
  <si>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</si>
  <si>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</si>
  <si>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</si>
  <si>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</si>
  <si>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</si>
  <si>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</si>
  <si>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</si>
  <si>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</si>
  <si>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</si>
  <si>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</si>
  <si>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</si>
  <si>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</si>
  <si>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</si>
  <si>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</si>
  <si>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</si>
  <si>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</si>
  <si>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</si>
  <si>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</si>
  <si>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</si>
  <si>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</si>
  <si>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</si>
  <si>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</si>
  <si>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</si>
  <si>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</si>
  <si>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</si>
  <si>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</si>
  <si>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</si>
  <si>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</si>
  <si>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</si>
  <si>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</si>
  <si>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</si>
  <si>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</si>
  <si>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</si>
  <si>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</si>
  <si>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</si>
  <si>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</si>
  <si>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</si>
  <si>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</si>
  <si>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</si>
  <si>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</si>
  <si>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</si>
  <si>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</si>
  <si>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</si>
  <si>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</si>
  <si>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</si>
  <si>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</si>
  <si>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</si>
  <si>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</si>
  <si>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</si>
  <si>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</si>
  <si>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</si>
  <si>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</si>
  <si>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</si>
  <si>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</si>
  <si>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</si>
  <si>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</si>
  <si>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</si>
  <si>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</si>
  <si>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</si>
  <si>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</si>
  <si>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</si>
  <si>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</si>
  <si>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</si>
  <si>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</si>
  <si>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</si>
  <si>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</si>
  <si>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</si>
  <si>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</si>
  <si>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</si>
  <si>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</si>
  <si>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</si>
  <si>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</si>
  <si>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</si>
  <si>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</si>
  <si>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</si>
  <si>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</si>
  <si>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</si>
  <si>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</si>
  <si>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</si>
  <si>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</si>
  <si>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</si>
  <si>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</si>
  <si>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</si>
  <si>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</si>
  <si>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</si>
  <si>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</si>
  <si>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</si>
  <si>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</si>
  <si>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</si>
  <si>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</si>
  <si>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</si>
  <si>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</si>
  <si>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</si>
  <si>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</si>
  <si>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</si>
  <si>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</si>
  <si>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</si>
  <si>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</si>
  <si>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</si>
  <si>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</si>
  <si>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</si>
  <si>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</si>
  <si>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</si>
  <si>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</si>
  <si>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</si>
  <si>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</si>
  <si>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</si>
  <si>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</si>
  <si>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</si>
  <si>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</si>
  <si>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</si>
  <si>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</si>
  <si>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</si>
  <si>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</si>
  <si>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</si>
  <si>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</si>
  <si>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</si>
  <si>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</si>
  <si>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</si>
  <si>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</si>
  <si>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</si>
  <si>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</si>
  <si>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</si>
  <si>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</si>
  <si>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</si>
  <si>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</si>
  <si>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</si>
  <si>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</si>
  <si>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</si>
  <si>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</si>
  <si>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</si>
  <si>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</si>
  <si>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</si>
  <si>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</si>
  <si>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</si>
  <si>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</si>
  <si>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</si>
  <si>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</si>
  <si>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</si>
  <si>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</si>
  <si>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</si>
  <si>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</si>
  <si>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</si>
  <si>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</si>
  <si>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</si>
  <si>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</si>
  <si>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</si>
  <si>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</si>
  <si>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</si>
  <si>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</si>
  <si>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</si>
  <si>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</si>
  <si>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</si>
  <si>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</si>
  <si>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</si>
  <si>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</si>
  <si>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</si>
  <si>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</si>
  <si>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</si>
  <si>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</si>
  <si>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</si>
  <si>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</si>
  <si>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</si>
  <si>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</si>
  <si>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</si>
  <si>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</si>
  <si>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</si>
  <si>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</si>
  <si>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</si>
  <si>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</si>
  <si>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</si>
  <si>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</si>
  <si>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</si>
  <si>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</si>
  <si>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</si>
  <si>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</si>
  <si>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</si>
  <si>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</si>
  <si>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</si>
  <si>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</si>
  <si>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</si>
  <si>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</si>
  <si>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</si>
  <si>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</si>
  <si>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</si>
  <si>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</si>
  <si>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</si>
  <si>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</si>
  <si>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</si>
  <si>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</si>
  <si>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</si>
  <si>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</si>
  <si>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</si>
  <si>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</si>
  <si>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</si>
  <si>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</si>
  <si>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</si>
  <si>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</si>
  <si>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</si>
  <si>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</si>
  <si>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</si>
  <si>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</si>
  <si>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</si>
  <si>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</si>
  <si>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</si>
  <si>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</si>
  <si>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</si>
  <si>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</si>
  <si>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</si>
  <si>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</si>
  <si>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</si>
  <si>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</si>
  <si>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</si>
  <si>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</si>
  <si>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</si>
  <si>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</si>
  <si>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</si>
  <si>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</si>
  <si>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</si>
  <si>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</si>
  <si>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</si>
  <si>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</si>
  <si>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</si>
  <si>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</si>
  <si>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</si>
  <si>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</si>
  <si>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</si>
  <si>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</si>
  <si>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</si>
  <si>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</si>
  <si>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</si>
  <si>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</si>
  <si>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</si>
  <si>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</si>
  <si>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</si>
  <si>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</si>
  <si>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</si>
  <si>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</si>
  <si>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</si>
  <si>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</si>
  <si>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</si>
  <si>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</si>
  <si>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</si>
  <si>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</si>
  <si>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</si>
  <si>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</si>
  <si>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</si>
  <si>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</si>
  <si>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</si>
  <si>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</si>
  <si>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</si>
  <si>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</si>
  <si>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</si>
  <si>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</si>
  <si>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</si>
  <si>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</si>
  <si>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</si>
  <si>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</si>
  <si>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</si>
  <si>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</si>
  <si>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</si>
  <si>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</si>
  <si>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</si>
  <si>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</si>
  <si>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</si>
  <si>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</si>
  <si>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</si>
  <si>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</si>
  <si>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</si>
  <si>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</si>
  <si>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</si>
  <si>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</si>
  <si>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</si>
  <si>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</si>
  <si>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</si>
  <si>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</si>
  <si>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</si>
  <si>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</si>
  <si>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</si>
  <si>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</si>
  <si>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</si>
  <si>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</si>
  <si>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</si>
  <si>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</si>
  <si>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</si>
  <si>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</si>
  <si>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</si>
  <si>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</si>
  <si>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</si>
  <si>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</si>
  <si>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</si>
  <si>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</si>
  <si>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</si>
  <si>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</si>
  <si>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</si>
  <si>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</si>
  <si>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</si>
  <si>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</si>
  <si>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</si>
  <si>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</si>
  <si>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</si>
  <si>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</si>
  <si>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</si>
  <si>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</si>
  <si>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</si>
  <si>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</si>
  <si>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</si>
  <si>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</si>
  <si>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</si>
  <si>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</si>
  <si>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</si>
  <si>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</si>
  <si>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</si>
  <si>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</si>
  <si>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</si>
  <si>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</si>
  <si>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</si>
  <si>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</si>
  <si>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</si>
  <si>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</si>
  <si>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</si>
  <si>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</si>
  <si>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</si>
  <si>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</si>
  <si>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</si>
  <si>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</si>
  <si>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</si>
  <si>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</si>
  <si>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</si>
  <si>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</si>
  <si>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</si>
  <si>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</si>
  <si>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</si>
  <si>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</si>
  <si>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</si>
  <si>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</si>
  <si>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</si>
  <si>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</si>
  <si>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</si>
  <si>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</si>
  <si>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</si>
  <si>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</si>
  <si>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</si>
  <si>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</si>
  <si>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</si>
  <si>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</si>
  <si>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</si>
  <si>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</si>
  <si>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</si>
  <si>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</si>
  <si>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</si>
  <si>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</si>
  <si>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</si>
  <si>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</si>
  <si>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</si>
  <si>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</si>
  <si>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</si>
  <si>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</si>
  <si>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</si>
  <si>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</si>
  <si>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</si>
  <si>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</si>
  <si>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</si>
  <si>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</si>
  <si>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</si>
  <si>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</si>
  <si>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</si>
  <si>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</si>
  <si>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</si>
  <si>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</si>
  <si>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</si>
  <si>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</si>
  <si>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</si>
  <si>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</si>
  <si>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</si>
  <si>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</si>
  <si>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</si>
  <si>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</si>
  <si>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</si>
  <si>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</si>
  <si>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</si>
  <si>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</si>
  <si>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</si>
  <si>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</si>
  <si>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</si>
  <si>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</si>
  <si>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</si>
  <si>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</si>
  <si>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</si>
  <si>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</si>
  <si>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</si>
  <si>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</si>
  <si>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</si>
  <si>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</si>
  <si>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</si>
  <si>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</si>
  <si>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</si>
  <si>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</si>
  <si>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</si>
  <si>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</si>
  <si>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</si>
  <si>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</si>
  <si>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</si>
  <si>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</si>
  <si>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</si>
  <si>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</si>
  <si>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</si>
  <si>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</si>
  <si>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</si>
  <si>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</si>
  <si>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</si>
  <si>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</si>
  <si>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</si>
  <si>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</si>
  <si>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</si>
  <si>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</si>
  <si>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</si>
  <si>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</si>
  <si>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</si>
  <si>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</si>
  <si>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</si>
  <si>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</si>
  <si>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</si>
  <si>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</si>
  <si>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</si>
  <si>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</si>
  <si>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</si>
  <si>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</si>
  <si>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</si>
  <si>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</si>
  <si>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</si>
  <si>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</si>
  <si>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</si>
  <si>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</si>
  <si>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</si>
  <si>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</si>
  <si>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</si>
  <si>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</si>
  <si>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</si>
  <si>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</si>
  <si>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</si>
  <si>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</si>
  <si>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</si>
  <si>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</si>
  <si>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</si>
  <si>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</si>
  <si>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</si>
  <si>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</si>
  <si>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</si>
  <si>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</si>
  <si>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</si>
  <si>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</si>
  <si>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</si>
  <si>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</si>
  <si>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</si>
  <si>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</si>
  <si>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</si>
  <si>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</si>
  <si>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</si>
  <si>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</si>
  <si>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</si>
  <si>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</si>
  <si>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</si>
  <si>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</si>
  <si>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</si>
  <si>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</si>
  <si>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</si>
  <si>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</si>
  <si>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</si>
  <si>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</si>
  <si>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</si>
  <si>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</si>
  <si>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</si>
  <si>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</si>
  <si>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</si>
  <si>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</si>
  <si>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</si>
  <si>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</si>
  <si>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</si>
  <si>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</si>
  <si>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</si>
  <si>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</si>
  <si>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</si>
  <si>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</si>
  <si>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</si>
  <si>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</si>
  <si>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</si>
  <si>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</si>
  <si>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</si>
  <si>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</si>
  <si>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</si>
  <si>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</si>
  <si>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</si>
  <si>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</si>
  <si>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</si>
  <si>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</si>
  <si>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</si>
  <si>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</si>
  <si>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</si>
  <si>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</si>
  <si>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</si>
  <si>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</si>
  <si>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</si>
  <si>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</si>
  <si>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</si>
  <si>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</si>
  <si>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</si>
  <si>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</si>
  <si>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</si>
  <si>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</si>
  <si>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</si>
  <si>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</si>
  <si>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</si>
  <si>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</si>
  <si>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</si>
  <si>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</si>
  <si>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</si>
  <si>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</si>
  <si>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</si>
  <si>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</si>
  <si>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</si>
  <si>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</si>
  <si>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</si>
  <si>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</si>
  <si>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</si>
  <si>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</si>
  <si>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</si>
  <si>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</si>
  <si>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</si>
  <si>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</si>
  <si>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</si>
  <si>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</si>
  <si>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</si>
  <si>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</si>
  <si>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</si>
  <si>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</si>
  <si>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</si>
  <si>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</si>
  <si>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</si>
  <si>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</si>
  <si>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</si>
  <si>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</si>
  <si>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</si>
  <si>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</si>
  <si>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</si>
  <si>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</si>
  <si>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</si>
  <si>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</si>
  <si>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</si>
  <si>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</si>
  <si>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</si>
  <si>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</si>
  <si>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</si>
  <si>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</si>
  <si>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</si>
  <si>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</si>
  <si>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</si>
  <si>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</si>
  <si>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</si>
  <si>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</si>
  <si>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</si>
  <si>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</si>
  <si>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</si>
  <si>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</si>
  <si>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</si>
  <si>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</si>
  <si>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</si>
  <si>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</si>
  <si>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</si>
  <si>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</si>
  <si>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</si>
  <si>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</si>
  <si>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</si>
  <si>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</si>
  <si>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</si>
  <si>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</si>
  <si>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</si>
  <si>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</si>
  <si>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</si>
  <si>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</si>
  <si>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</si>
  <si>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</si>
  <si>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</si>
  <si>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</si>
  <si>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</si>
  <si>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</si>
  <si>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</si>
  <si>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</si>
  <si>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</si>
  <si>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</si>
  <si>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</si>
  <si>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</si>
  <si>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</si>
  <si>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</si>
  <si>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</si>
  <si>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</si>
  <si>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</si>
  <si>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</si>
  <si>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</si>
  <si>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</si>
  <si>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</si>
  <si>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</si>
  <si>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</si>
  <si>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</si>
  <si>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</si>
  <si>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</si>
  <si>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</si>
  <si>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</si>
  <si>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</si>
  <si>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</si>
  <si>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</si>
  <si>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</si>
  <si>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</si>
  <si>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</si>
  <si>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</si>
  <si>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</si>
  <si>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</si>
  <si>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</si>
  <si>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</si>
  <si>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</si>
  <si>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</si>
  <si>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</si>
  <si>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</si>
  <si>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</si>
  <si>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</si>
  <si>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</si>
  <si>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</si>
  <si>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</si>
  <si>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</si>
  <si>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</si>
  <si>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</si>
  <si>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</si>
  <si>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</si>
  <si>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</si>
  <si>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</si>
  <si>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</si>
  <si>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</si>
  <si>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</si>
  <si>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</si>
  <si>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</si>
  <si>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</si>
  <si>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</si>
  <si>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</si>
  <si>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</si>
  <si>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</si>
  <si>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</si>
  <si>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</si>
  <si>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</si>
  <si>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</si>
  <si>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</si>
  <si>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</si>
  <si>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</si>
  <si>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</si>
  <si>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</si>
  <si>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</si>
  <si>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</si>
  <si>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</si>
  <si>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</si>
  <si>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</si>
  <si>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</si>
  <si>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</si>
  <si>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</si>
  <si>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</si>
  <si>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</si>
  <si>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</si>
  <si>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</si>
  <si>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</si>
  <si>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</si>
  <si>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</si>
  <si>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</si>
  <si>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</si>
  <si>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</si>
  <si>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</si>
  <si>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</si>
  <si>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</si>
  <si>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</si>
  <si>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</si>
  <si>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</si>
  <si>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</si>
  <si>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</si>
  <si>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</si>
  <si>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</si>
  <si>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</si>
  <si>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</si>
  <si>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</si>
  <si>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</si>
  <si>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</si>
  <si>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</si>
  <si>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</si>
  <si>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</si>
  <si>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</si>
  <si>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</si>
  <si>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</si>
  <si>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</si>
  <si>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</si>
  <si>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</si>
  <si>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</si>
  <si>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</si>
  <si>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</si>
  <si>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</si>
  <si>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</si>
  <si>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</si>
  <si>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</si>
  <si>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</si>
  <si>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</si>
  <si>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</si>
  <si>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</si>
  <si>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</si>
  <si>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</si>
  <si>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</si>
  <si>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</si>
  <si>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</si>
  <si>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</si>
  <si>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</si>
  <si>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</si>
  <si>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</si>
  <si>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</si>
  <si>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</si>
  <si>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</si>
  <si>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</si>
  <si>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</si>
  <si>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</si>
  <si>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</si>
  <si>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</si>
  <si>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</si>
  <si>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</si>
  <si>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</si>
  <si>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</si>
  <si>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</si>
  <si>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</si>
  <si>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</si>
  <si>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</si>
  <si>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</si>
  <si>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</si>
  <si>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</si>
  <si>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</si>
  <si>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</si>
  <si>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</si>
  <si>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</si>
  <si>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</si>
  <si>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</si>
  <si>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</si>
  <si>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</si>
  <si>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</si>
  <si>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</si>
  <si>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</si>
  <si>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</si>
  <si>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</si>
  <si>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</si>
  <si>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</si>
  <si>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</si>
  <si>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</si>
  <si>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</si>
  <si>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</si>
  <si>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</si>
  <si>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</si>
  <si>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</si>
  <si>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</si>
  <si>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</si>
  <si>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</si>
  <si>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</si>
  <si>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</si>
  <si>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</si>
  <si>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</si>
  <si>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</si>
  <si>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</si>
  <si>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</si>
  <si>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</si>
  <si>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</si>
  <si>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</si>
  <si>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</si>
  <si>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</si>
  <si>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</si>
  <si>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</si>
  <si>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</si>
  <si>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</si>
  <si>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</si>
  <si>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</si>
  <si>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</si>
  <si>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</si>
  <si>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</si>
  <si>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</si>
  <si>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</si>
  <si>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</si>
  <si>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</si>
  <si>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</si>
  <si>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</si>
  <si>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</si>
  <si>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</si>
  <si>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</si>
  <si>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</si>
  <si>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</si>
  <si>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</si>
  <si>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</si>
  <si>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</si>
  <si>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</si>
  <si>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</si>
  <si>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</si>
  <si>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</si>
  <si>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</si>
  <si>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</si>
  <si>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</si>
  <si>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</si>
  <si>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</si>
  <si>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</si>
  <si>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</si>
  <si>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</si>
  <si>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</si>
  <si>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</si>
  <si>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</si>
  <si>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</si>
  <si>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</si>
  <si>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</si>
  <si>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</si>
  <si>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</si>
  <si>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</si>
  <si>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</si>
  <si>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</si>
  <si>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</si>
  <si>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</si>
  <si>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</si>
  <si>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</si>
  <si>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</si>
  <si>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</si>
  <si>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</si>
  <si>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</si>
  <si>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</si>
  <si>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</si>
  <si>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</si>
  <si>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</si>
  <si>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</si>
  <si>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</si>
  <si>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</si>
  <si>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</si>
  <si>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</si>
  <si>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</si>
  <si>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</si>
  <si>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</si>
  <si>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</si>
  <si>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</si>
  <si>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</si>
  <si>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</si>
  <si>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</si>
  <si>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</si>
  <si>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</si>
  <si>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</si>
  <si>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</si>
  <si>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</si>
  <si>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</si>
  <si>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</si>
  <si>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</si>
  <si>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</si>
  <si>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</si>
  <si>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</si>
  <si>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</si>
  <si>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</si>
  <si>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</si>
  <si>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</si>
  <si>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</si>
  <si>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</si>
  <si>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</si>
  <si>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</si>
  <si>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</si>
  <si>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</si>
  <si>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</si>
  <si>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</si>
  <si>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</si>
  <si>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</si>
  <si>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</si>
  <si>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</si>
  <si>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</si>
  <si>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</si>
  <si>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</si>
  <si>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</si>
  <si>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</si>
  <si>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</si>
  <si>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</si>
  <si>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</si>
  <si>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</si>
  <si>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</si>
  <si>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</si>
  <si>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</si>
  <si>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</si>
  <si>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</si>
  <si>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</si>
  <si>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</si>
  <si>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</si>
  <si>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</si>
  <si>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</si>
  <si>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</si>
  <si>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</si>
  <si>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</si>
  <si>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</si>
  <si>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</si>
  <si>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</si>
  <si>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</si>
  <si>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</si>
  <si>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</si>
  <si>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</si>
  <si>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</si>
  <si>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</si>
  <si>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</si>
  <si>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</si>
  <si>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</si>
  <si>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</si>
  <si>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</si>
  <si>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</si>
  <si>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</si>
  <si>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</si>
  <si>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</si>
  <si>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</si>
  <si>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</si>
  <si>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</si>
  <si>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</si>
  <si>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</si>
  <si>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</si>
  <si>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</si>
  <si>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</si>
  <si>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</si>
  <si>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</si>
  <si>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</si>
  <si>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</si>
  <si>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</si>
  <si>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</si>
  <si>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</si>
  <si>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</si>
  <si>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</si>
  <si>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</si>
  <si>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</si>
  <si>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</si>
  <si>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</si>
  <si>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</si>
  <si>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</si>
  <si>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</si>
  <si>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</si>
  <si>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</si>
  <si>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</si>
  <si>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</si>
  <si>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</si>
  <si>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</si>
  <si>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</si>
  <si>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</si>
  <si>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</si>
  <si>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</si>
  <si>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</si>
  <si>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</si>
  <si>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</si>
  <si>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</si>
  <si>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</si>
  <si>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</si>
  <si>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</si>
  <si>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</si>
  <si>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</si>
  <si>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</si>
  <si>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</si>
  <si>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</si>
  <si>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</si>
  <si>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</si>
  <si>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</si>
  <si>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</si>
  <si>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</si>
  <si>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</si>
  <si>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</si>
  <si>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</si>
  <si>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</si>
  <si>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</si>
  <si>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</si>
  <si>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</si>
  <si>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</si>
  <si>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</si>
  <si>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</si>
  <si>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</si>
  <si>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</si>
  <si>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</si>
  <si>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</si>
  <si>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</si>
  <si>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</si>
  <si>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</si>
  <si>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</si>
  <si>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</si>
  <si>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</si>
  <si>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</si>
  <si>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</si>
  <si>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</si>
  <si>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</si>
  <si>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</si>
  <si>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</si>
  <si>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</si>
  <si>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</si>
  <si>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</si>
  <si>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</si>
  <si>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</si>
  <si>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</si>
  <si>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</si>
  <si>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</si>
  <si>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</si>
  <si>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</si>
  <si>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</si>
  <si>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</si>
  <si>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</si>
  <si>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</si>
  <si>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</si>
  <si>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</si>
  <si>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</si>
  <si>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</si>
  <si>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</si>
  <si>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</si>
  <si>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</si>
  <si>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</si>
  <si>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</si>
  <si>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</si>
  <si>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</si>
  <si>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</si>
  <si>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</si>
  <si>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</si>
  <si>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</si>
  <si>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</si>
  <si>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</si>
  <si>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</si>
  <si>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</si>
  <si>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</si>
  <si>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</si>
  <si>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</si>
  <si>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</si>
  <si>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</si>
  <si>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</si>
  <si>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</si>
  <si>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</si>
  <si>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</si>
  <si>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</si>
  <si>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</si>
  <si>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</si>
  <si>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</si>
  <si>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</si>
  <si>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</si>
  <si>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</si>
  <si>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</si>
  <si>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</si>
  <si>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</si>
  <si>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</si>
  <si>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</si>
  <si>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</si>
  <si>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</si>
  <si>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</si>
  <si>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</si>
  <si>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</si>
  <si>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</si>
  <si>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</si>
  <si>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</si>
  <si>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</si>
  <si>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</si>
  <si>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</si>
  <si>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</si>
  <si>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</si>
  <si>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</si>
  <si>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</si>
  <si>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</si>
  <si>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</si>
  <si>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</si>
  <si>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</si>
  <si>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</si>
  <si>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</si>
  <si>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</si>
  <si>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</si>
  <si>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</si>
  <si>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</si>
  <si>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</si>
  <si>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</si>
  <si>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</si>
  <si>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</si>
  <si>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</si>
  <si>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</si>
  <si>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</si>
  <si>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</si>
  <si>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</si>
  <si>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</si>
  <si>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</si>
  <si>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</si>
  <si>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</si>
  <si>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</si>
  <si>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</si>
  <si>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</si>
  <si>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</si>
  <si>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</si>
  <si>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</si>
  <si>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</si>
  <si>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</si>
  <si>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</si>
  <si>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</si>
  <si>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</si>
  <si>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</si>
  <si>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</si>
  <si>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</si>
  <si>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</si>
  <si>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</si>
  <si>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</si>
  <si>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</si>
  <si>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</si>
  <si>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</si>
  <si>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</si>
  <si>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</si>
  <si>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</si>
  <si>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</si>
  <si>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</si>
  <si>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</si>
  <si>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</si>
  <si>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</si>
  <si>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</si>
  <si>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</si>
  <si>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</si>
  <si>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</si>
  <si>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</si>
  <si>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</si>
  <si>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</si>
  <si>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</si>
  <si>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</si>
  <si>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</si>
  <si>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</si>
  <si>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</si>
  <si>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</si>
  <si>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</si>
  <si>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</si>
  <si>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</si>
  <si>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</si>
  <si>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</si>
  <si>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</si>
  <si>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</si>
  <si>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</si>
  <si>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</si>
  <si>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</si>
  <si>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</si>
  <si>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</si>
  <si>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</si>
  <si>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</si>
  <si>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</si>
  <si>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</si>
  <si>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</si>
  <si>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</si>
  <si>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</si>
  <si>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</si>
  <si>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</si>
  <si>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</si>
  <si>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</si>
  <si>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</si>
  <si>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</si>
  <si>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</si>
  <si>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</si>
  <si>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</si>
  <si>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</si>
  <si>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</si>
  <si>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</si>
  <si>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</si>
  <si>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</si>
  <si>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</si>
  <si>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</si>
  <si>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</si>
  <si>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</si>
  <si>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</si>
  <si>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</si>
  <si>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</si>
  <si>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</si>
  <si>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</si>
  <si>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</si>
  <si>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</si>
  <si>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</si>
  <si>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</si>
  <si>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</si>
  <si>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</si>
  <si>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</si>
  <si>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</si>
  <si>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</si>
  <si>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</si>
  <si>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</si>
  <si>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</si>
  <si>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</si>
  <si>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</si>
  <si>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</si>
  <si>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</si>
  <si>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</si>
  <si>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</si>
  <si>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</si>
  <si>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</si>
  <si>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</si>
  <si>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</si>
  <si>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</si>
  <si>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</si>
  <si>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</si>
  <si>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</si>
  <si>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</si>
  <si>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</si>
  <si>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</si>
  <si>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</si>
  <si>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</si>
  <si>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</si>
  <si>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</si>
  <si>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</si>
  <si>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</si>
  <si>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</si>
  <si>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</si>
  <si>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</si>
  <si>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</si>
  <si>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</si>
  <si>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</si>
  <si>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</si>
  <si>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</si>
  <si>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</si>
  <si>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</si>
  <si>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</si>
  <si>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</si>
  <si>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</si>
  <si>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</si>
  <si>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</si>
  <si>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</si>
  <si>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</si>
  <si>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</si>
  <si>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</si>
  <si>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</si>
  <si>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</si>
  <si>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</si>
  <si>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</si>
  <si>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</si>
  <si>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</si>
  <si>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</si>
  <si>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</si>
  <si>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</si>
  <si>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</si>
  <si>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</si>
  <si>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</si>
  <si>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</si>
  <si>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</si>
  <si>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</si>
  <si>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</si>
  <si>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</si>
  <si>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</si>
  <si>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</si>
  <si>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</si>
  <si>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</si>
  <si>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</si>
  <si>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</si>
  <si>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</si>
  <si>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</si>
  <si>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</si>
  <si>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</si>
  <si>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</si>
  <si>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</si>
  <si>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</si>
  <si>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</si>
  <si>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</si>
  <si>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</si>
  <si>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</si>
  <si>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</si>
  <si>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</si>
  <si>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</si>
  <si>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</si>
  <si>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</si>
  <si>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</si>
  <si>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</si>
  <si>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</si>
  <si>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</si>
  <si>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</si>
  <si>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</si>
  <si>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</si>
  <si>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</si>
  <si>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</si>
  <si>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</si>
  <si>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</si>
  <si>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</si>
  <si>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</si>
  <si>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</si>
  <si>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</si>
  <si>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</si>
  <si>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</si>
  <si>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</si>
  <si>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</si>
  <si>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</si>
  <si>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</si>
  <si>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</si>
  <si>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</si>
  <si>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</si>
  <si>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</si>
  <si>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</si>
  <si>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</si>
  <si>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</si>
  <si>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</si>
  <si>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</si>
  <si>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</si>
  <si>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</si>
  <si>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</si>
  <si>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</si>
  <si>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</si>
  <si>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</si>
  <si>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</si>
  <si>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</si>
  <si>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</si>
  <si>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</si>
  <si>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</si>
  <si>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</si>
  <si>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</si>
  <si>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</si>
  <si>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</si>
  <si>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</si>
  <si>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</si>
  <si>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</si>
  <si>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</si>
  <si>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</si>
  <si>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</si>
  <si>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</si>
  <si>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</si>
  <si>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</si>
  <si>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</si>
  <si>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</si>
  <si>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</si>
  <si>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</si>
  <si>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</si>
  <si>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</si>
  <si>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</si>
  <si>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</si>
  <si>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</si>
  <si>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</si>
  <si>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</si>
  <si>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</si>
  <si>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</si>
  <si>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</si>
  <si>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</si>
  <si>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</si>
  <si>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</si>
  <si>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</si>
  <si>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</si>
  <si>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</si>
  <si>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</si>
  <si>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</si>
  <si>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</si>
  <si>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</si>
  <si>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</si>
  <si>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</si>
  <si>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</si>
  <si>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</si>
  <si>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</si>
  <si>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</si>
  <si>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</si>
  <si>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</si>
  <si>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</si>
  <si>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</si>
  <si>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</si>
  <si>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</si>
  <si>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</si>
  <si>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</si>
  <si>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</si>
  <si>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</si>
  <si>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</si>
  <si>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</si>
  <si>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</si>
  <si>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</si>
  <si>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</si>
  <si>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</si>
  <si>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</si>
  <si>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</si>
  <si>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</si>
  <si>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</si>
  <si>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</si>
  <si>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</si>
  <si>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</si>
  <si>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</si>
  <si>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</si>
  <si>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</si>
  <si>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</si>
  <si>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</si>
  <si>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</si>
  <si>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</si>
  <si>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</si>
  <si>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</si>
  <si>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</si>
  <si>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</si>
  <si>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</si>
  <si>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</si>
  <si>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</si>
  <si>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</si>
  <si>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</si>
  <si>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</si>
  <si>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</si>
  <si>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</si>
  <si>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</si>
  <si>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</si>
  <si>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</si>
  <si>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</si>
  <si>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</si>
  <si>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</si>
  <si>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</si>
  <si>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</si>
  <si>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</si>
  <si>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</si>
  <si>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</si>
  <si>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</si>
  <si>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</si>
  <si>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</si>
  <si>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</si>
  <si>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</si>
  <si>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</si>
  <si>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</si>
  <si>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</si>
  <si>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</si>
  <si>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</si>
  <si>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</si>
  <si>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</si>
  <si>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</si>
  <si>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</si>
  <si>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</si>
  <si>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</si>
  <si>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</si>
  <si>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</si>
  <si>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</si>
  <si>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</si>
  <si>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</si>
  <si>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</si>
  <si>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</si>
  <si>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</si>
  <si>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</si>
  <si>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</si>
  <si>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</si>
  <si>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</si>
  <si>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</si>
  <si>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</si>
  <si>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</si>
  <si>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</si>
  <si>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</si>
  <si>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</si>
  <si>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</si>
  <si>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</si>
  <si>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</si>
  <si>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</si>
  <si>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</si>
  <si>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</si>
  <si>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</si>
  <si>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</si>
  <si>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</si>
  <si>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</si>
  <si>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</si>
  <si>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</si>
  <si>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</si>
  <si>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</si>
  <si>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</si>
  <si>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</si>
  <si>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</si>
  <si>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</si>
  <si>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</si>
  <si>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</si>
  <si>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</si>
  <si>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</si>
  <si>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</si>
  <si>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</si>
  <si>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</si>
  <si>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</si>
  <si>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</si>
  <si>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</si>
  <si>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</si>
  <si>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</si>
  <si>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</si>
  <si>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</si>
  <si>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</si>
  <si>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</si>
  <si>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</si>
  <si>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</si>
  <si>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</si>
  <si>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</si>
  <si>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</si>
  <si>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</si>
  <si>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</si>
  <si>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</si>
  <si>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</si>
  <si>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</si>
  <si>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</si>
  <si>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</si>
  <si>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</si>
  <si>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</si>
  <si>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</si>
  <si>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</si>
  <si>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</si>
  <si>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</si>
  <si>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</si>
  <si>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</si>
  <si>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</si>
  <si>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</si>
  <si>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</si>
  <si>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</si>
  <si>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</si>
  <si>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</si>
  <si>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</si>
  <si>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</si>
  <si>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</si>
  <si>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</si>
  <si>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</si>
  <si>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</si>
  <si>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</si>
  <si>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</si>
  <si>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</si>
  <si>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</si>
  <si>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</si>
  <si>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</si>
  <si>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</si>
  <si>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</si>
  <si>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</si>
  <si>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</si>
  <si>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</si>
  <si>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</si>
  <si>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</si>
  <si>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</si>
  <si>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</si>
  <si>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</si>
  <si>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</si>
  <si>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</si>
  <si>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</si>
  <si>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</si>
  <si>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</si>
  <si>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</si>
  <si>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</si>
  <si>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</si>
  <si>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</si>
  <si>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</si>
  <si>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</si>
  <si>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</si>
  <si>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</si>
  <si>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</si>
  <si>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</si>
  <si>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</si>
  <si>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</si>
  <si>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</si>
  <si>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</si>
  <si>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</si>
  <si>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</si>
  <si>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</si>
  <si>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</si>
  <si>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</si>
  <si>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</si>
  <si>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</si>
  <si>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</si>
  <si>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</si>
  <si>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</si>
  <si>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</si>
  <si>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</si>
  <si>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</si>
  <si>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</si>
  <si>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</si>
  <si>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</si>
  <si>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</si>
  <si>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</si>
  <si>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</si>
  <si>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</si>
  <si>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</si>
  <si>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</si>
  <si>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</si>
  <si>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</si>
  <si>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</si>
  <si>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</si>
  <si>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</si>
  <si>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</si>
  <si>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</si>
  <si>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</si>
  <si>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</si>
  <si>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</si>
  <si>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</si>
  <si>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</si>
  <si>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</si>
  <si>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</si>
  <si>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</si>
  <si>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</si>
  <si>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</si>
  <si>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</si>
  <si>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</si>
  <si>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</si>
  <si>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</si>
  <si>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</si>
  <si>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</si>
  <si>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</si>
  <si>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</si>
  <si>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</si>
  <si>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</si>
  <si>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</si>
  <si>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</si>
  <si>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</si>
  <si>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</si>
  <si>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</si>
  <si>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</si>
  <si>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</si>
  <si>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</si>
  <si>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</si>
  <si>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</si>
  <si>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</si>
  <si>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</si>
  <si>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</si>
  <si>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</si>
  <si>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</si>
  <si>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</si>
  <si>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</si>
  <si>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</si>
  <si>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</si>
  <si>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</si>
  <si>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</si>
  <si>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</si>
  <si>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</si>
  <si>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</si>
  <si>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</si>
  <si>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</si>
  <si>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</si>
  <si>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</si>
  <si>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</si>
  <si>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</si>
  <si>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</si>
  <si>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</si>
  <si>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</si>
  <si>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</si>
  <si>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</si>
  <si>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</si>
  <si>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</si>
  <si>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</si>
  <si>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</si>
  <si>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</si>
  <si>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</si>
  <si>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</si>
  <si>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</si>
  <si>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</si>
  <si>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</si>
  <si>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</si>
  <si>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</si>
  <si>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</si>
  <si>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</si>
  <si>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</si>
  <si>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</si>
  <si>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</si>
  <si>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</si>
  <si>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</si>
  <si>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</si>
  <si>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</si>
  <si>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</si>
  <si>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</si>
  <si>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</si>
  <si>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</si>
  <si>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</si>
  <si>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</si>
  <si>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</si>
  <si>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</si>
  <si>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</si>
  <si>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</si>
  <si>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</si>
  <si>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</si>
  <si>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</si>
  <si>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</si>
  <si>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</si>
  <si>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</si>
  <si>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</si>
  <si>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</si>
  <si>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</si>
  <si>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</si>
  <si>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</si>
  <si>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</si>
  <si>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</si>
  <si>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</si>
  <si>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</si>
  <si>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</si>
  <si>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</si>
  <si>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</si>
  <si>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</si>
  <si>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</si>
  <si>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</si>
  <si>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</si>
  <si>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</si>
  <si>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</si>
  <si>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</si>
  <si>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</si>
  <si>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</si>
  <si>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</si>
  <si>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</si>
  <si>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</si>
  <si>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</si>
  <si>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</si>
  <si>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</si>
  <si>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</si>
  <si>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</si>
  <si>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</si>
  <si>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</si>
  <si>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</si>
  <si>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</si>
  <si>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</si>
  <si>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</si>
  <si>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</si>
  <si>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</si>
  <si>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</si>
  <si>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</si>
  <si>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</si>
  <si>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</si>
  <si>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</si>
  <si>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</si>
  <si>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</si>
  <si>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</si>
  <si>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</si>
  <si>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</si>
  <si>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</si>
  <si>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</si>
  <si>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</si>
  <si>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</si>
  <si>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</si>
  <si>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</si>
  <si>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</si>
  <si>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</si>
  <si>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</si>
  <si>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</si>
  <si>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</si>
  <si>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</si>
  <si>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</si>
  <si>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</si>
  <si>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</si>
  <si>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</si>
  <si>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</si>
  <si>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</si>
  <si>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</si>
  <si>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</si>
  <si>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</si>
  <si>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</si>
  <si>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</si>
  <si>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</si>
  <si>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</si>
  <si>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</si>
  <si>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</si>
  <si>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</si>
  <si>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</si>
  <si>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</si>
  <si>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</si>
  <si>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</si>
  <si>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</si>
  <si>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</si>
  <si>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</si>
  <si>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</si>
  <si>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</si>
  <si>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</si>
  <si>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</si>
  <si>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</si>
  <si>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</si>
  <si>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</si>
  <si>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</si>
  <si>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</si>
  <si>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</si>
  <si>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</si>
  <si>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</si>
  <si>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</si>
  <si>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</si>
  <si>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</si>
  <si>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</si>
  <si>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</si>
  <si>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</si>
  <si>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</si>
  <si>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</si>
  <si>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</si>
  <si>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</si>
  <si>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</si>
  <si>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</si>
  <si>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</si>
  <si>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</si>
  <si>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</si>
  <si>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</si>
  <si>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</si>
  <si>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</si>
  <si>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</si>
  <si>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</si>
  <si>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</si>
  <si>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</si>
  <si>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</si>
  <si>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</si>
  <si>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</si>
  <si>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</si>
  <si>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</si>
  <si>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</si>
  <si>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</si>
  <si>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</si>
  <si>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</si>
  <si>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</si>
  <si>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</si>
  <si>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</si>
  <si>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</si>
  <si>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</si>
  <si>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</si>
  <si>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</si>
  <si>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</si>
  <si>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</si>
  <si>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</si>
  <si>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</si>
  <si>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</si>
  <si>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</si>
  <si>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</si>
  <si>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</si>
  <si>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</si>
  <si>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</si>
  <si>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</si>
  <si>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</si>
  <si>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</si>
  <si>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</si>
  <si>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</si>
  <si>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</si>
  <si>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</si>
  <si>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</si>
  <si>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</si>
  <si>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</si>
  <si>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</si>
  <si>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</si>
  <si>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</si>
  <si>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</si>
  <si>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</si>
  <si>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</si>
  <si>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</si>
  <si>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</si>
  <si>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</si>
  <si>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</si>
  <si>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</si>
  <si>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</si>
  <si>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</si>
  <si>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</si>
  <si>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</si>
  <si>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</si>
  <si>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</si>
  <si>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</si>
  <si>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</si>
  <si>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</si>
  <si>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</si>
  <si>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</si>
  <si>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</si>
  <si>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</si>
  <si>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</si>
  <si>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</si>
  <si>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</si>
  <si>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</si>
  <si>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</si>
  <si>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</si>
  <si>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</si>
  <si>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</si>
  <si>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</si>
  <si>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</si>
  <si>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</si>
  <si>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</si>
  <si>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</si>
  <si>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</si>
  <si>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</si>
  <si>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</si>
  <si>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</si>
  <si>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</si>
  <si>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</si>
  <si>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</si>
  <si>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</si>
  <si>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</si>
  <si>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</si>
  <si>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</si>
  <si>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</si>
  <si>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</si>
  <si>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</si>
  <si>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</si>
  <si>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</si>
  <si>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</si>
  <si>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</si>
  <si>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</si>
  <si>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</si>
  <si>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</si>
  <si>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</si>
  <si>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</si>
  <si>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</si>
  <si>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</si>
  <si>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</si>
  <si>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</si>
  <si>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</si>
  <si>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</si>
  <si>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</si>
  <si>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</si>
  <si>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</si>
  <si>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</si>
  <si>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</si>
  <si>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</si>
  <si>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</si>
  <si>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</si>
  <si>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</si>
  <si>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</si>
  <si>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</si>
  <si>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</si>
  <si>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</si>
  <si>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</si>
  <si>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</si>
  <si>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</si>
  <si>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</si>
  <si>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</si>
  <si>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</si>
  <si>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</si>
  <si>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</si>
  <si>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</si>
  <si>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</si>
  <si>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</si>
  <si>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</si>
  <si>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</si>
  <si>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</si>
  <si>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</si>
  <si>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</si>
  <si>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</si>
  <si>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</si>
  <si>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</si>
  <si>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</si>
  <si>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</si>
  <si>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</si>
  <si>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</si>
  <si>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</si>
  <si>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</si>
  <si>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</si>
  <si>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</si>
  <si>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</si>
  <si>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</si>
  <si>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</si>
  <si>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</si>
  <si>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</si>
  <si>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</si>
  <si>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</si>
  <si>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</si>
  <si>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</si>
  <si>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</si>
  <si>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</si>
  <si>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</si>
  <si>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</si>
  <si>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</si>
  <si>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</si>
  <si>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</si>
  <si>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</si>
  <si>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</si>
  <si>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</si>
  <si>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</si>
  <si>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</si>
  <si>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</si>
  <si>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</si>
  <si>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</si>
  <si>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</si>
  <si>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</si>
  <si>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</si>
  <si>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</si>
  <si>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</si>
  <si>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</si>
  <si>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</si>
  <si>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</si>
  <si>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</si>
  <si>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</si>
  <si>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</si>
  <si>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</si>
  <si>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</si>
  <si>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</si>
  <si>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</si>
  <si>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</si>
  <si>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</si>
  <si>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</si>
  <si>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</si>
  <si>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</si>
  <si>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</si>
  <si>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</si>
  <si>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</si>
  <si>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</si>
  <si>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</si>
  <si>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</si>
  <si>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</si>
  <si>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</si>
  <si>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</si>
  <si>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</si>
  <si>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</si>
  <si>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</si>
  <si>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</si>
  <si>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</si>
  <si>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</si>
  <si>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</si>
  <si>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</si>
  <si>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</si>
  <si>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</si>
  <si>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</si>
  <si>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</si>
  <si>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</si>
  <si>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</si>
  <si>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</si>
  <si>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</si>
  <si>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</si>
  <si>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</si>
  <si>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</si>
  <si>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</si>
  <si>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</si>
  <si>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</si>
  <si>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</si>
  <si>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</si>
  <si>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</si>
  <si>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</si>
  <si>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</si>
  <si>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</si>
  <si>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</si>
  <si>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</si>
  <si>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</si>
  <si>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</si>
  <si>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</si>
  <si>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</si>
  <si>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</si>
  <si>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</si>
  <si>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</si>
  <si>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</si>
  <si>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</si>
  <si>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</si>
  <si>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</si>
  <si>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</si>
  <si>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</si>
  <si>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</si>
  <si>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</si>
  <si>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</si>
  <si>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</si>
  <si>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</si>
  <si>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</si>
  <si>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</si>
  <si>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</si>
  <si>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</si>
  <si>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</si>
  <si>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</si>
  <si>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</si>
  <si>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</si>
  <si>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</si>
  <si>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</si>
  <si>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</si>
  <si>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</si>
  <si>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</si>
  <si>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</si>
  <si>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</si>
  <si>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</si>
  <si>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</si>
  <si>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</si>
  <si>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</si>
  <si>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</si>
  <si>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</si>
  <si>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</si>
  <si>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</si>
  <si>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</si>
  <si>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</si>
  <si>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</si>
  <si>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</si>
  <si>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</si>
  <si>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</si>
  <si>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</si>
  <si>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</si>
  <si>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</si>
  <si>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</si>
  <si>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</si>
  <si>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</si>
  <si>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</si>
  <si>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</si>
  <si>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</si>
  <si>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</si>
  <si>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</si>
  <si>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</si>
  <si>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</si>
  <si>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</si>
  <si>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</si>
  <si>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</si>
  <si>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</si>
  <si>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</si>
  <si>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</si>
  <si>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</si>
  <si>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</si>
  <si>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</si>
  <si>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</si>
  <si>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</si>
  <si>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</si>
  <si>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</si>
  <si>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</si>
  <si>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</si>
  <si>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</si>
  <si>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</si>
  <si>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</si>
  <si>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</si>
  <si>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</si>
  <si>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</si>
  <si>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</si>
  <si>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</si>
  <si>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</si>
  <si>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</si>
  <si>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</si>
  <si>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</si>
  <si>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</si>
  <si>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</si>
  <si>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</si>
  <si>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</si>
  <si>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</si>
  <si>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</si>
  <si>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</si>
  <si>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</si>
  <si>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</si>
  <si>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</si>
  <si>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</si>
  <si>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</si>
  <si>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</si>
  <si>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</si>
  <si>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</si>
  <si>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</si>
  <si>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</si>
  <si>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</si>
  <si>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</si>
  <si>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</si>
  <si>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</si>
  <si>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</si>
  <si>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</si>
  <si>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</si>
  <si>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</si>
  <si>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</si>
  <si>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</si>
  <si>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</si>
  <si>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</si>
  <si>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</si>
  <si>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</si>
  <si>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</si>
  <si>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</si>
  <si>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</si>
  <si>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</si>
  <si>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</si>
  <si>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</si>
  <si>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</si>
  <si>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</si>
  <si>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</si>
  <si>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</si>
  <si>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</si>
  <si>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</si>
  <si>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</si>
  <si>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</si>
  <si>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</si>
  <si>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</si>
  <si>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</si>
  <si>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</si>
  <si>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</si>
  <si>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</si>
  <si>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</si>
  <si>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</si>
  <si>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</si>
  <si>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</si>
  <si>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</si>
  <si>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</si>
  <si>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</si>
  <si>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</si>
  <si>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</si>
  <si>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</si>
  <si>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</si>
  <si>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</si>
  <si>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</si>
  <si>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</si>
  <si>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</si>
  <si>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</si>
  <si>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</si>
  <si>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</si>
  <si>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</si>
  <si>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</si>
  <si>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</si>
  <si>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</si>
  <si>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</si>
  <si>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</si>
  <si>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</si>
  <si>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</si>
  <si>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</si>
  <si>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</si>
  <si>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</si>
  <si>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</si>
  <si>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</si>
  <si>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</si>
  <si>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</si>
  <si>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</si>
  <si>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</si>
  <si>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</si>
  <si>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</si>
  <si>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</si>
  <si>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</si>
  <si>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</si>
  <si>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</si>
  <si>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</si>
  <si>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</si>
  <si>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</si>
  <si>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</si>
  <si>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</si>
  <si>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</si>
  <si>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</si>
  <si>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</si>
  <si>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</si>
  <si>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</si>
  <si>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</si>
  <si>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</si>
  <si>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</si>
  <si>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</si>
  <si>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</si>
  <si>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</si>
  <si>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</si>
  <si>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</si>
  <si>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</si>
  <si>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</si>
  <si>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</si>
  <si>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</si>
  <si>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</si>
  <si>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</si>
  <si>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</si>
  <si>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</si>
  <si>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</si>
  <si>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</si>
  <si>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</si>
  <si>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</si>
  <si>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</si>
  <si>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</si>
  <si>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</si>
  <si>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</si>
  <si>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</si>
  <si>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</si>
  <si>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</si>
  <si>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</si>
  <si>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</si>
  <si>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</si>
  <si>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</si>
  <si>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</si>
  <si>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</si>
  <si>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</si>
  <si>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</si>
  <si>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</si>
  <si>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</si>
  <si>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</si>
  <si>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</si>
  <si>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</si>
  <si>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</si>
  <si>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</si>
  <si>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</si>
  <si>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</si>
  <si>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</si>
  <si>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</si>
  <si>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</si>
  <si>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</si>
  <si>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</si>
  <si>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</si>
  <si>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</si>
  <si>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</si>
  <si>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</si>
  <si>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</si>
  <si>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</si>
  <si>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</si>
  <si>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</si>
  <si>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</si>
  <si>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</si>
  <si>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</si>
  <si>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</si>
  <si>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</si>
  <si>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</si>
  <si>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</si>
  <si>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</si>
  <si>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</si>
  <si>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</si>
  <si>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</si>
  <si>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</si>
  <si>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</si>
  <si>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</si>
  <si>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</si>
  <si>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</si>
  <si>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</si>
  <si>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</si>
  <si>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</si>
  <si>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</si>
  <si>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</si>
  <si>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</si>
  <si>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</si>
  <si>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</si>
  <si>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</si>
  <si>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</si>
  <si>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</si>
  <si>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</si>
  <si>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</si>
  <si>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</si>
  <si>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</si>
  <si>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</si>
  <si>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</si>
  <si>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</si>
  <si>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</si>
  <si>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</si>
  <si>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</si>
  <si>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</si>
  <si>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</si>
  <si>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</si>
  <si>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</si>
  <si>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</si>
  <si>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</si>
  <si>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</si>
  <si>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</si>
  <si>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</si>
  <si>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</si>
  <si>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</si>
  <si>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</si>
  <si>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</si>
  <si>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</si>
  <si>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</si>
  <si>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</si>
  <si>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</si>
  <si>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</si>
  <si>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</si>
  <si>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</si>
  <si>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</si>
  <si>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</si>
  <si>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</si>
  <si>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</si>
  <si>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</si>
  <si>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</si>
  <si>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</si>
  <si>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</si>
  <si>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</si>
  <si>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</si>
  <si>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</si>
  <si>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</si>
  <si>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</si>
  <si>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</si>
  <si>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</si>
  <si>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</si>
  <si>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</si>
  <si>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</si>
  <si>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</si>
  <si>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</si>
  <si>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</si>
  <si>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</si>
  <si>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</si>
  <si>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</si>
  <si>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</si>
  <si>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</si>
  <si>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</si>
  <si>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</si>
  <si>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</si>
  <si>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</si>
  <si>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</si>
  <si>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</si>
  <si>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</si>
  <si>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</si>
  <si>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</si>
  <si>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</si>
  <si>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</si>
  <si>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</si>
  <si>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</si>
  <si>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</si>
  <si>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</si>
  <si>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</si>
  <si>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</si>
  <si>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</si>
  <si>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</si>
  <si>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</si>
  <si>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</si>
  <si>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</si>
  <si>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</si>
  <si>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</si>
  <si>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</si>
  <si>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</si>
  <si>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</si>
  <si>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</si>
  <si>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</si>
  <si>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</si>
  <si>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</si>
  <si>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</si>
  <si>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</si>
  <si>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</si>
  <si>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</si>
  <si>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</si>
  <si>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</si>
  <si>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</si>
  <si>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</si>
  <si>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</si>
  <si>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</si>
  <si>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</si>
  <si>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</si>
  <si>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</si>
  <si>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</si>
  <si>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</si>
  <si>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</si>
  <si>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</si>
  <si>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</si>
  <si>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</si>
  <si>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</si>
  <si>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</si>
  <si>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</si>
  <si>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</si>
  <si>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</si>
  <si>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</si>
  <si>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</si>
  <si>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</si>
  <si>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</si>
  <si>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</si>
  <si>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</si>
  <si>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</si>
  <si>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</si>
  <si>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</si>
  <si>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</si>
  <si>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</si>
  <si>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</si>
  <si>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</si>
  <si>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</si>
  <si>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</si>
  <si>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</si>
  <si>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</si>
  <si>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</si>
  <si>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</si>
  <si>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</si>
  <si>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</si>
  <si>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</si>
  <si>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</si>
  <si>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</si>
  <si>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</si>
  <si>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</si>
  <si>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</si>
  <si>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</si>
  <si>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</si>
  <si>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</si>
  <si>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</si>
  <si>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</si>
  <si>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</si>
  <si>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</si>
  <si>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</si>
  <si>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</si>
  <si>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</si>
  <si>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</si>
  <si>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</si>
  <si>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</si>
  <si>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</si>
  <si>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</si>
  <si>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</si>
  <si>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</si>
  <si>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</si>
  <si>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</si>
  <si>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</si>
  <si>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</si>
  <si>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</si>
  <si>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</si>
  <si>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</si>
  <si>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</si>
  <si>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</si>
  <si>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</si>
  <si>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</si>
  <si>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</si>
  <si>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</si>
  <si>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</si>
  <si>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</si>
  <si>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</si>
  <si>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</si>
  <si>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</si>
  <si>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</si>
  <si>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</si>
  <si>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</si>
  <si>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</si>
  <si>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</si>
  <si>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</si>
  <si>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</si>
  <si>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</si>
  <si>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</si>
  <si>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</si>
  <si>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</si>
  <si>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</si>
  <si>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</si>
  <si>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</si>
  <si>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</si>
  <si>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</si>
  <si>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</si>
  <si>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</si>
  <si>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</si>
  <si>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</si>
  <si>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</si>
  <si>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</si>
  <si>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</si>
  <si>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</si>
  <si>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</si>
  <si>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</si>
  <si>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</si>
  <si>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</si>
  <si>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</si>
  <si>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</si>
  <si>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</si>
  <si>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</si>
  <si>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</si>
  <si>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</si>
  <si>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</si>
  <si>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</si>
  <si>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</si>
  <si>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</si>
  <si>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</si>
  <si>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</si>
  <si>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</si>
  <si>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</si>
  <si>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</si>
  <si>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</si>
  <si>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</si>
  <si>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</si>
  <si>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</si>
  <si>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</si>
  <si>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</si>
  <si>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</si>
  <si>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</si>
  <si>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</si>
  <si>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</si>
  <si>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</si>
  <si>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</si>
  <si>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</si>
  <si>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</si>
  <si>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</si>
  <si>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</si>
  <si>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</si>
  <si>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</si>
  <si>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</si>
  <si>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</si>
  <si>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</si>
  <si>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</si>
  <si>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</si>
  <si>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</si>
  <si>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</si>
  <si>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</si>
  <si>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</si>
  <si>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</si>
  <si>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</si>
  <si>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</si>
  <si>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</si>
  <si>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</si>
  <si>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</si>
  <si>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</si>
  <si>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</si>
  <si>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</si>
  <si>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</si>
  <si>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</si>
  <si>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</si>
  <si>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</si>
  <si>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</si>
  <si>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</si>
  <si>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</si>
  <si>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</si>
  <si>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</si>
  <si>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</si>
  <si>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</si>
  <si>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</si>
  <si>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</si>
  <si>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</si>
  <si>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</si>
  <si>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</si>
  <si>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</si>
  <si>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</si>
  <si>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</si>
  <si>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</si>
  <si>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</si>
  <si>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</si>
  <si>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</si>
  <si>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</si>
  <si>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</si>
  <si>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</si>
  <si>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</si>
  <si>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</si>
  <si>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</si>
  <si>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</si>
  <si>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</si>
  <si>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</si>
  <si>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</si>
  <si>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</si>
  <si>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</si>
  <si>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</si>
  <si>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</si>
  <si>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</si>
  <si>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</si>
  <si>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</si>
  <si>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</si>
  <si>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</si>
  <si>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</si>
  <si>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</si>
  <si>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</si>
  <si>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</si>
  <si>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</si>
  <si>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</si>
  <si>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</si>
  <si>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</si>
  <si>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</si>
  <si>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</si>
  <si>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</si>
  <si>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</si>
  <si>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</si>
  <si>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</si>
  <si>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</si>
  <si>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</si>
  <si>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</si>
  <si>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</si>
  <si>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</si>
  <si>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</si>
  <si>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</si>
  <si>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</si>
  <si>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</si>
  <si>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</si>
  <si>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</si>
  <si>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</si>
  <si>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</si>
  <si>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</si>
  <si>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</si>
  <si>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</si>
  <si>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</si>
  <si>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</si>
  <si>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</si>
  <si>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</si>
  <si>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</si>
  <si>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</si>
  <si>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</si>
  <si>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</si>
  <si>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</si>
  <si>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</si>
  <si>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</si>
  <si>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</si>
  <si>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</si>
  <si>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</si>
  <si>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</si>
  <si>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</si>
  <si>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</si>
  <si>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</si>
  <si>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</si>
  <si>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</si>
  <si>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</si>
  <si>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</si>
  <si>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</si>
  <si>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</si>
  <si>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</si>
  <si>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</si>
  <si>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</si>
  <si>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</si>
  <si>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</si>
  <si>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</si>
  <si>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</si>
  <si>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</si>
  <si>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</si>
  <si>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</si>
  <si>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</si>
  <si>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</si>
  <si>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</si>
  <si>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</si>
  <si>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</si>
  <si>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</si>
  <si>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</si>
  <si>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</si>
  <si>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</si>
  <si>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</si>
  <si>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</si>
  <si>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</si>
  <si>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</si>
  <si>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</si>
  <si>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</si>
  <si>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</si>
  <si>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</si>
  <si>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</si>
  <si>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</si>
  <si>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</si>
  <si>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</si>
  <si>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</si>
  <si>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</si>
  <si>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</si>
  <si>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</si>
  <si>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</si>
  <si>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</si>
  <si>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</si>
  <si>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</si>
  <si>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</si>
  <si>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</si>
  <si>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</si>
  <si>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</si>
  <si>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</si>
  <si>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</si>
  <si>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</si>
  <si>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</si>
  <si>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</si>
  <si>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</si>
  <si>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</si>
  <si>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</si>
  <si>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</si>
  <si>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</si>
  <si>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</si>
  <si>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</si>
  <si>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</si>
  <si>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</si>
  <si>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</si>
  <si>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</si>
  <si>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</si>
  <si>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</si>
  <si>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</si>
  <si>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</si>
  <si>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</si>
  <si>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</si>
  <si>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</si>
  <si>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</si>
  <si>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</si>
  <si>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</si>
  <si>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</si>
  <si>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</si>
  <si>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</si>
  <si>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</si>
  <si>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</si>
  <si>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</si>
  <si>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</si>
  <si>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</si>
  <si>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</si>
  <si>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</si>
  <si>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</si>
  <si>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</si>
  <si>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</si>
  <si>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</si>
  <si>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</si>
  <si>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</si>
  <si>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</si>
  <si>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</si>
  <si>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</si>
  <si>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</si>
  <si>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</si>
  <si>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</si>
  <si>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</si>
  <si>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</si>
  <si>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</si>
  <si>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</si>
  <si>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</si>
  <si>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</si>
  <si>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</si>
  <si>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</si>
  <si>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</si>
  <si>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</si>
  <si>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</si>
  <si>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</si>
  <si>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</si>
  <si>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</si>
  <si>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</si>
  <si>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</si>
  <si>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</si>
  <si>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</si>
  <si>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</si>
  <si>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</si>
  <si>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</si>
  <si>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</si>
  <si>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</si>
  <si>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</si>
  <si>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</si>
  <si>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</si>
  <si>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</si>
  <si>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</si>
  <si>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</si>
  <si>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</si>
  <si>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</si>
  <si>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</si>
  <si>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</si>
  <si>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</si>
  <si>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</si>
  <si>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</si>
  <si>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</si>
  <si>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</si>
  <si>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</si>
  <si>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</si>
  <si>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</si>
  <si>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</si>
  <si>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</si>
  <si>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</si>
  <si>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</si>
  <si>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</si>
  <si>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</si>
  <si>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</si>
  <si>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</si>
  <si>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</si>
  <si>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</si>
  <si>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</si>
  <si>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</si>
  <si>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</si>
  <si>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</si>
  <si>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</si>
  <si>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</si>
  <si>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</si>
  <si>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</si>
  <si>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</si>
  <si>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</si>
  <si>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</si>
  <si>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</si>
  <si>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</si>
  <si>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</si>
  <si>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</si>
  <si>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</si>
  <si>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</si>
  <si>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</si>
  <si>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</si>
  <si>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</si>
  <si>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</si>
  <si>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</si>
  <si>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</si>
  <si>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</si>
  <si>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</si>
  <si>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</si>
  <si>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</si>
  <si>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</si>
  <si>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</si>
  <si>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</si>
  <si>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</si>
  <si>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</si>
  <si>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</si>
  <si>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</si>
  <si>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</si>
  <si>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</si>
  <si>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</si>
  <si>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</si>
  <si>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</si>
  <si>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</si>
  <si>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</si>
  <si>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</si>
  <si>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</si>
  <si>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</si>
  <si>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</si>
  <si>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</si>
  <si>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</si>
  <si>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</si>
  <si>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</si>
  <si>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</si>
  <si>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</si>
  <si>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</si>
  <si>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</si>
  <si>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</si>
  <si>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</si>
  <si>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</si>
  <si>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</si>
  <si>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</si>
  <si>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</si>
  <si>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</si>
  <si>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</si>
  <si>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</si>
  <si>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</si>
  <si>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</si>
  <si>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</si>
  <si>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</si>
  <si>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</si>
  <si>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</si>
  <si>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</si>
  <si>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</si>
  <si>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</si>
  <si>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</si>
  <si>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</si>
  <si>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</si>
  <si>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</si>
  <si>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</si>
  <si>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</si>
  <si>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</si>
  <si>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</si>
  <si>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</si>
  <si>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</si>
  <si>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</si>
  <si>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</si>
  <si>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</si>
  <si>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</si>
  <si>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</si>
  <si>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</si>
  <si>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</si>
  <si>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</si>
  <si>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</si>
  <si>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</si>
  <si>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</si>
  <si>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</si>
  <si>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</si>
  <si>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</si>
  <si>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</si>
  <si>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</si>
  <si>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</si>
  <si>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</si>
  <si>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</si>
  <si>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</si>
  <si>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</si>
  <si>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</si>
  <si>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</si>
  <si>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</si>
  <si>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</si>
  <si>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</si>
  <si>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</si>
  <si>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</si>
  <si>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</si>
  <si>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</si>
  <si>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</si>
  <si>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</si>
  <si>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</si>
  <si>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</si>
  <si>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</si>
  <si>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</si>
  <si>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</si>
  <si>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</si>
  <si>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</si>
  <si>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</si>
  <si>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</si>
  <si>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</si>
  <si>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</si>
  <si>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</si>
  <si>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</si>
  <si>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</si>
  <si>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</si>
  <si>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</si>
  <si>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</si>
  <si>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</si>
  <si>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</si>
  <si>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</si>
  <si>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</si>
  <si>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</si>
  <si>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</si>
  <si>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</si>
  <si>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</si>
  <si>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</si>
  <si>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</si>
  <si>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</si>
  <si>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</si>
  <si>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</si>
  <si>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</si>
  <si>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</si>
  <si>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</si>
  <si>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</si>
  <si>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</si>
  <si>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</si>
  <si>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</si>
  <si>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</si>
  <si>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</si>
  <si>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</si>
  <si>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</si>
  <si>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</si>
  <si>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</si>
  <si>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</si>
  <si>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</si>
  <si>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</si>
  <si>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</si>
  <si>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</si>
  <si>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</si>
  <si>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</si>
  <si>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</si>
  <si>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</si>
  <si>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</si>
  <si>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</si>
  <si>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</si>
  <si>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</si>
  <si>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</si>
  <si>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</si>
  <si>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</si>
  <si>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</si>
  <si>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</si>
  <si>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</si>
  <si>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</si>
  <si>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</si>
  <si>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</si>
  <si>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</si>
  <si>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</si>
  <si>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</si>
  <si>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</si>
  <si>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</si>
  <si>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</si>
  <si>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</si>
  <si>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</si>
  <si>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</si>
  <si>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</si>
  <si>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</si>
  <si>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</si>
  <si>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</si>
  <si>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</si>
  <si>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</si>
  <si>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</si>
  <si>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</si>
  <si>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</si>
  <si>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</si>
  <si>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</si>
  <si>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</si>
  <si>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</si>
  <si>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</si>
  <si>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</si>
  <si>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</si>
  <si>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</si>
  <si>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</si>
  <si>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</si>
  <si>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</si>
  <si>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</si>
  <si>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</si>
  <si>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</si>
  <si>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</si>
  <si>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</si>
  <si>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</si>
  <si>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</si>
  <si>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</si>
  <si>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</si>
  <si>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</si>
  <si>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</si>
  <si>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</si>
  <si>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</si>
  <si>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</si>
  <si>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</si>
  <si>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</si>
  <si>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</si>
  <si>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</si>
  <si>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</si>
  <si>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</si>
  <si>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</si>
  <si>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</si>
  <si>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</si>
  <si>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</si>
  <si>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</si>
  <si>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</si>
  <si>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</si>
  <si>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</si>
  <si>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</si>
  <si>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</si>
  <si>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</si>
  <si>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</si>
  <si>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</si>
  <si>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</si>
  <si>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</si>
  <si>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</si>
  <si>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</si>
  <si>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</si>
  <si>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</si>
  <si>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</si>
  <si>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</si>
  <si>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</si>
  <si>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</si>
  <si>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</si>
  <si>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</si>
  <si>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</si>
  <si>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</si>
  <si>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</si>
  <si>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</si>
  <si>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</si>
  <si>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</si>
  <si>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</si>
  <si>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</si>
  <si>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</si>
  <si>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</si>
  <si>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</si>
  <si>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</si>
  <si>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</si>
  <si>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</si>
  <si>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</si>
  <si>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</si>
  <si>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</si>
  <si>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</si>
  <si>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</si>
  <si>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</si>
  <si>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</si>
  <si>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</si>
  <si>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</si>
  <si>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</si>
  <si>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</si>
  <si>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</si>
  <si>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</si>
  <si>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</si>
  <si>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</si>
  <si>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</si>
  <si>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</si>
  <si>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</si>
  <si>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</si>
  <si>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</si>
  <si>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</si>
  <si>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</si>
  <si>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</si>
  <si>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</si>
  <si>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</si>
  <si>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</si>
  <si>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</si>
  <si>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</si>
  <si>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</si>
  <si>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</si>
  <si>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</si>
  <si>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</si>
  <si>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</si>
  <si>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</si>
  <si>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</si>
  <si>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</si>
  <si>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</si>
  <si>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</si>
  <si>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</si>
  <si>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</si>
  <si>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</si>
  <si>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</si>
  <si>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</si>
  <si>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</si>
  <si>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</si>
  <si>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</si>
  <si>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</si>
  <si>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</si>
  <si>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</si>
  <si>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</si>
  <si>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</si>
  <si>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</si>
  <si>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</si>
  <si>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</si>
  <si>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</si>
  <si>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</si>
  <si>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</si>
  <si>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</si>
  <si>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</si>
  <si>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</si>
  <si>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</si>
  <si>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</si>
  <si>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</si>
  <si>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</si>
  <si>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</si>
  <si>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</si>
  <si>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</si>
  <si>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</si>
  <si>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</si>
  <si>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</si>
  <si>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</si>
  <si>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</si>
  <si>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</si>
  <si>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</si>
  <si>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</si>
  <si>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</si>
  <si>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</si>
  <si>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</si>
  <si>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</si>
  <si>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</si>
  <si>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</si>
  <si>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</si>
  <si>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</si>
  <si>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</si>
  <si>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</si>
  <si>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</si>
  <si>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</si>
  <si>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</si>
  <si>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</si>
  <si>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</si>
  <si>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</si>
  <si>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</si>
  <si>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</si>
  <si>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</si>
  <si>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</si>
  <si>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</si>
  <si>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</si>
  <si>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</si>
  <si>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</si>
  <si>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</si>
  <si>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</si>
  <si>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</si>
  <si>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</si>
  <si>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</si>
  <si>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</si>
  <si>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</si>
  <si>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</si>
  <si>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</si>
  <si>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</si>
  <si>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</si>
  <si>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</si>
  <si>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</si>
  <si>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</si>
  <si>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</si>
  <si>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</si>
  <si>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</si>
  <si>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</si>
  <si>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</si>
  <si>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</si>
  <si>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</si>
  <si>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</si>
  <si>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</si>
  <si>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</si>
  <si>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</si>
  <si>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</si>
  <si>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</si>
  <si>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</si>
  <si>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</si>
  <si>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</si>
  <si>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</si>
  <si>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</si>
  <si>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</si>
  <si>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</si>
  <si>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</si>
  <si>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</si>
  <si>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</si>
  <si>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</si>
  <si>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</si>
  <si>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</si>
  <si>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</si>
  <si>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</si>
  <si>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</si>
  <si>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</si>
  <si>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</si>
  <si>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</si>
  <si>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</si>
  <si>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</si>
  <si>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</si>
  <si>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</si>
  <si>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</si>
  <si>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</si>
  <si>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</si>
  <si>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</si>
  <si>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</si>
  <si>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</si>
  <si>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</si>
  <si>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</si>
  <si>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</si>
  <si>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</si>
  <si>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</si>
  <si>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</si>
  <si>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</si>
  <si>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</si>
  <si>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</si>
  <si>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</si>
  <si>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</si>
  <si>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</si>
  <si>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</si>
  <si>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</si>
  <si>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</si>
  <si>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</si>
  <si>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</si>
  <si>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</si>
  <si>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</si>
  <si>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</si>
  <si>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</si>
  <si>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</si>
  <si>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</si>
  <si>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</si>
  <si>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</si>
  <si>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</si>
  <si>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</si>
  <si>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</si>
  <si>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</si>
  <si>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</si>
  <si>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</si>
  <si>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</si>
  <si>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</si>
  <si>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</si>
  <si>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</si>
  <si>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</si>
  <si>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</si>
  <si>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</si>
  <si>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</si>
  <si>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</si>
  <si>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</si>
  <si>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</si>
  <si>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</si>
  <si>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</si>
  <si>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</si>
  <si>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</si>
  <si>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</si>
  <si>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</si>
  <si>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</si>
  <si>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</si>
  <si>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</si>
  <si>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</si>
  <si>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</si>
  <si>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</si>
  <si>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</si>
  <si>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</si>
  <si>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</si>
  <si>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</si>
  <si>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</si>
  <si>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</si>
  <si>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</si>
  <si>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</si>
  <si>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</si>
  <si>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</si>
  <si>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</si>
  <si>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</si>
  <si>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</si>
  <si>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</si>
  <si>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</si>
  <si>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</si>
  <si>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</si>
  <si>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</si>
  <si>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</si>
  <si>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</si>
  <si>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</si>
  <si>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</si>
  <si>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</si>
  <si>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</si>
  <si>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</si>
  <si>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</si>
  <si>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</si>
  <si>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</si>
  <si>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</si>
  <si>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</si>
  <si>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</si>
  <si>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</si>
  <si>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</si>
  <si>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</si>
  <si>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</si>
  <si>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</si>
  <si>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</si>
  <si>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</si>
  <si>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</si>
  <si>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</si>
  <si>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</si>
  <si>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</si>
  <si>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</si>
  <si>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</si>
  <si>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</si>
  <si>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</si>
  <si>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</si>
  <si>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</si>
  <si>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</si>
  <si>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</si>
  <si>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</si>
  <si>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</si>
  <si>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</si>
  <si>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</si>
  <si>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</si>
  <si>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</si>
  <si>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</si>
  <si>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</si>
  <si>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</si>
  <si>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</si>
  <si>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</si>
  <si>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</si>
  <si>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</si>
  <si>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</si>
  <si>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</si>
  <si>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</si>
  <si>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</si>
  <si>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</si>
  <si>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</si>
  <si>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</si>
  <si>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</si>
  <si>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</si>
  <si>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</si>
  <si>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</si>
  <si>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</si>
  <si>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</si>
  <si>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</si>
  <si>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</si>
  <si>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</si>
  <si>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</si>
  <si>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</si>
  <si>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</si>
  <si>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</si>
  <si>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</si>
  <si>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</si>
  <si>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</si>
  <si>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</si>
  <si>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</si>
  <si>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</si>
  <si>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</si>
  <si>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</si>
  <si>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</si>
  <si>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</si>
  <si>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</si>
  <si>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</si>
  <si>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</si>
  <si>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</si>
  <si>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</si>
  <si>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</si>
  <si>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</si>
  <si>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</si>
  <si>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</si>
  <si>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</si>
  <si>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</si>
  <si>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</si>
  <si>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</si>
  <si>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</si>
  <si>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</si>
  <si>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</si>
  <si>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</si>
  <si>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</si>
  <si>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</si>
  <si>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</si>
  <si>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</si>
  <si>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</si>
  <si>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</si>
  <si>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</si>
  <si>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</si>
  <si>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</si>
  <si>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</si>
  <si>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</si>
  <si>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</si>
  <si>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</si>
  <si>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</si>
  <si>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</si>
  <si>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</si>
  <si>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</si>
  <si>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</si>
  <si>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</si>
  <si>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</si>
  <si>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</si>
  <si>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</si>
  <si>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</si>
  <si>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</si>
  <si>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</si>
  <si>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</si>
  <si>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</si>
  <si>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</si>
  <si>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</si>
  <si>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</si>
  <si>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</si>
  <si>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</si>
  <si>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</si>
  <si>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</si>
  <si>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</si>
  <si>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</si>
  <si>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</si>
  <si>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</si>
  <si>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</si>
  <si>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</si>
  <si>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</si>
  <si>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</si>
  <si>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</si>
  <si>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</si>
  <si>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</si>
  <si>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</si>
  <si>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</si>
  <si>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</si>
  <si>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</si>
  <si>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</si>
  <si>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</si>
  <si>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</si>
  <si>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</si>
  <si>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</si>
  <si>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</si>
  <si>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</si>
  <si>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</si>
  <si>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</si>
  <si>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</si>
  <si>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</si>
  <si>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</si>
  <si>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</si>
  <si>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</si>
  <si>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</si>
  <si>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</si>
  <si>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</si>
  <si>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</si>
  <si>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</si>
  <si>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</si>
  <si>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</si>
  <si>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</si>
  <si>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</si>
  <si>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</si>
  <si>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</si>
  <si>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</si>
  <si>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</si>
  <si>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</si>
  <si>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</si>
  <si>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</si>
  <si>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</si>
  <si>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</si>
  <si>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</si>
  <si>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</si>
  <si>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</si>
  <si>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</si>
  <si>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</si>
  <si>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</si>
  <si>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</si>
  <si>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</si>
  <si>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</si>
  <si>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</si>
  <si>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</si>
  <si>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</si>
  <si>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</si>
  <si>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</si>
  <si>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</si>
  <si>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</si>
  <si>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</si>
  <si>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</si>
  <si>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</si>
  <si>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</si>
  <si>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</si>
  <si>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</si>
  <si>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</si>
  <si>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</si>
  <si>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</si>
  <si>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</si>
  <si>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</si>
  <si>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</si>
  <si>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</si>
  <si>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</si>
  <si>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</si>
  <si>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</si>
  <si>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</si>
  <si>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</si>
  <si>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</si>
  <si>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</si>
  <si>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</si>
  <si>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</si>
  <si>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</si>
  <si>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</si>
  <si>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</si>
  <si>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</si>
  <si>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</si>
  <si>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</si>
  <si>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</si>
  <si>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</si>
  <si>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</si>
  <si>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</si>
  <si>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</si>
  <si>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</si>
  <si>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</si>
  <si>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</si>
  <si>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</si>
  <si>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</si>
  <si>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</si>
  <si>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</si>
  <si>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</si>
  <si>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</si>
  <si>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</si>
  <si>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</si>
  <si>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</si>
  <si>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</si>
  <si>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</si>
  <si>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</si>
  <si>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</si>
  <si>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</si>
  <si>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</si>
  <si>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</si>
  <si>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</si>
  <si>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</si>
  <si>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</si>
  <si>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</si>
  <si>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</si>
  <si>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</si>
  <si>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</si>
  <si>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</si>
  <si>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</si>
  <si>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</si>
  <si>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</si>
  <si>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</si>
  <si>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</si>
  <si>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</si>
  <si>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</si>
  <si>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</si>
  <si>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</si>
  <si>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</si>
  <si>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</si>
  <si>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</si>
  <si>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</si>
  <si>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</si>
  <si>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</si>
  <si>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</si>
  <si>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</si>
  <si>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</si>
  <si>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</si>
  <si>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</si>
  <si>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</si>
  <si>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</si>
  <si>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</si>
  <si>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</si>
  <si>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</si>
  <si>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</si>
  <si>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</si>
  <si>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</si>
  <si>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</si>
  <si>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</si>
  <si>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</si>
  <si>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</si>
  <si>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</si>
  <si>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</si>
  <si>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</si>
  <si>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</si>
  <si>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</si>
  <si>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</si>
  <si>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</si>
  <si>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</si>
  <si>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</si>
  <si>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</si>
  <si>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</si>
  <si>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</si>
  <si>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</si>
  <si>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</si>
  <si>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</si>
  <si>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</si>
  <si>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</si>
  <si>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</si>
  <si>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</si>
  <si>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</si>
  <si>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</si>
  <si>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</si>
  <si>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</si>
  <si>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</si>
  <si>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</si>
  <si>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</si>
  <si>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</si>
  <si>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</si>
  <si>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</si>
  <si>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</si>
  <si>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</si>
  <si>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</si>
  <si>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</si>
  <si>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</si>
  <si>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</si>
  <si>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</si>
  <si>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</si>
  <si>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</si>
  <si>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</si>
  <si>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</si>
  <si>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</si>
  <si>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</si>
  <si>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</si>
  <si>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</si>
  <si>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</si>
  <si>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</si>
  <si>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</si>
  <si>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</si>
  <si>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</si>
  <si>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</si>
  <si>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</si>
  <si>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</si>
  <si>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</si>
  <si>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</si>
  <si>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</si>
  <si>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</si>
  <si>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</si>
  <si>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</si>
  <si>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</si>
  <si>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</si>
  <si>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</si>
  <si>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</si>
  <si>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</si>
  <si>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</si>
  <si>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</si>
  <si>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</si>
  <si>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</si>
  <si>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</si>
  <si>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</si>
  <si>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</si>
  <si>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</si>
  <si>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</si>
  <si>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</si>
  <si>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</si>
  <si>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</si>
  <si>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</si>
  <si>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</si>
  <si>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</si>
  <si>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</si>
  <si>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</si>
  <si>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</si>
  <si>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</si>
  <si>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</si>
  <si>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</si>
  <si>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</si>
  <si>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</si>
  <si>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</si>
  <si>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</si>
  <si>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</si>
  <si>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</si>
  <si>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</si>
  <si>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</si>
  <si>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</si>
  <si>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</si>
  <si>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</si>
  <si>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</si>
  <si>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</si>
  <si>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</si>
  <si>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</si>
  <si>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</si>
  <si>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</si>
  <si>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</si>
  <si>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</si>
  <si>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</si>
  <si>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</si>
  <si>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</si>
  <si>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</si>
  <si>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</si>
  <si>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</si>
  <si>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</si>
  <si>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</si>
  <si>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</si>
  <si>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</si>
  <si>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</si>
  <si>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</si>
  <si>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</si>
  <si>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</si>
  <si>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</si>
  <si>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</si>
  <si>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</si>
  <si>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</si>
  <si>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</si>
  <si>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</si>
  <si>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</si>
  <si>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</si>
  <si>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</si>
  <si>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</si>
  <si>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</si>
  <si>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</si>
  <si>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</si>
  <si>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</si>
  <si>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</si>
  <si>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</si>
  <si>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</si>
  <si>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</si>
  <si>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</si>
  <si>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</si>
  <si>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</si>
  <si>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</si>
  <si>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</si>
  <si>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</si>
  <si>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</si>
  <si>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</si>
  <si>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</si>
  <si>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</si>
  <si>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</si>
  <si>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</si>
  <si>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</si>
  <si>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</si>
  <si>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</si>
  <si>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</si>
  <si>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</si>
  <si>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</si>
  <si>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</si>
  <si>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</si>
  <si>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</si>
  <si>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</si>
  <si>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</si>
  <si>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</si>
  <si>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</si>
  <si>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</si>
  <si>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</si>
  <si>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</si>
  <si>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</si>
  <si>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</si>
  <si>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</si>
  <si>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</si>
  <si>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</si>
  <si>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</si>
  <si>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</si>
  <si>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</si>
  <si>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</si>
  <si>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</si>
  <si>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</si>
  <si>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</si>
  <si>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</si>
  <si>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</si>
  <si>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</si>
  <si>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</si>
  <si>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</si>
  <si>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</si>
  <si>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</si>
  <si>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</si>
  <si>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</si>
  <si>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</si>
  <si>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</si>
  <si>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</si>
  <si>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</si>
  <si>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</si>
  <si>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</si>
  <si>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</si>
  <si>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</si>
  <si>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</si>
  <si>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</si>
  <si>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</si>
  <si>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</si>
  <si>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</si>
  <si>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</si>
  <si>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</si>
  <si>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</si>
  <si>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</si>
  <si>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</si>
  <si>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</si>
  <si>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</si>
  <si>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</si>
  <si>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</si>
  <si>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</si>
  <si>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</si>
  <si>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</si>
  <si>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</si>
  <si>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</si>
  <si>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</si>
  <si>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</si>
  <si>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</si>
  <si>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</si>
  <si>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</si>
  <si>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</si>
  <si>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</si>
  <si>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</si>
  <si>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</si>
  <si>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</si>
  <si>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</si>
  <si>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</si>
  <si>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</si>
  <si>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</si>
  <si>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</si>
  <si>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</si>
  <si>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</si>
  <si>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</si>
  <si>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</si>
  <si>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</si>
  <si>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</si>
  <si>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</si>
  <si>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</si>
  <si>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</si>
  <si>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</si>
  <si>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</si>
  <si>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</si>
  <si>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</si>
  <si>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</si>
  <si>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</si>
  <si>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</si>
  <si>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</si>
  <si>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</si>
  <si>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</si>
  <si>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</si>
  <si>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</si>
  <si>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</si>
  <si>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</si>
  <si>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</si>
  <si>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</si>
  <si>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</si>
  <si>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</si>
  <si>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</si>
  <si>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</si>
  <si>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</si>
  <si>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</si>
  <si>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</si>
  <si>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</si>
  <si>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</si>
  <si>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</si>
  <si>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</si>
  <si>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</si>
  <si>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</si>
  <si>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</si>
  <si>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</si>
  <si>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</si>
  <si>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</si>
  <si>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</si>
  <si>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</si>
  <si>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</si>
  <si>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</si>
  <si>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</si>
  <si>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</si>
  <si>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</si>
  <si>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</si>
  <si>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</si>
  <si>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</si>
  <si>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</si>
  <si>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</si>
  <si>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</si>
  <si>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</si>
  <si>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</si>
  <si>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</si>
  <si>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</si>
  <si>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</si>
  <si>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</si>
  <si>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</si>
  <si>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</si>
  <si>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</si>
  <si>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</si>
  <si>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</si>
  <si>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</si>
  <si>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</si>
  <si>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</si>
  <si>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</si>
  <si>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</si>
  <si>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</si>
  <si>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</si>
  <si>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</si>
  <si>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</si>
  <si>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</si>
  <si>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</si>
  <si>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</si>
  <si>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</si>
  <si>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</si>
  <si>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</si>
  <si>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</si>
  <si>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</si>
  <si>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</si>
  <si>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</si>
  <si>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</si>
  <si>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</si>
  <si>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</si>
  <si>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</si>
  <si>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</si>
  <si>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</si>
  <si>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</si>
  <si>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</si>
  <si>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</si>
  <si>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</si>
  <si>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</si>
  <si>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</si>
  <si>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</si>
  <si>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</si>
  <si>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</si>
  <si>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</si>
  <si>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</si>
  <si>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</si>
  <si>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</si>
  <si>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</si>
  <si>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</si>
  <si>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</si>
  <si>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</si>
  <si>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</si>
  <si>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</si>
  <si>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</si>
  <si>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</si>
  <si>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</si>
  <si>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</si>
  <si>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</si>
  <si>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</si>
  <si>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</si>
  <si>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</si>
  <si>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</si>
  <si>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</si>
  <si>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</si>
  <si>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</si>
  <si>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</si>
  <si>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</si>
  <si>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</si>
  <si>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</si>
  <si>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</si>
  <si>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</si>
  <si>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</si>
  <si>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</si>
  <si>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</si>
  <si>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</si>
  <si>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</si>
  <si>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</si>
  <si>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</si>
  <si>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</si>
  <si>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</si>
  <si>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</si>
  <si>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</si>
  <si>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</si>
  <si>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</si>
  <si>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</si>
  <si>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</si>
  <si>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</si>
  <si>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</si>
  <si>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</si>
  <si>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</si>
  <si>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</si>
  <si>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</si>
  <si>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</si>
  <si>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</si>
  <si>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</si>
  <si>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</si>
  <si>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</si>
  <si>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</si>
  <si>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</si>
  <si>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</si>
  <si>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</si>
  <si>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</si>
  <si>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</si>
  <si>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</si>
  <si>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</si>
  <si>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</si>
  <si>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</si>
  <si>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</si>
  <si>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</si>
  <si>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</si>
  <si>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</si>
  <si>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</si>
  <si>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</si>
  <si>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</si>
  <si>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</si>
  <si>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</si>
  <si>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</si>
  <si>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</si>
  <si>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</si>
  <si>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</si>
  <si>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</si>
  <si>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</si>
  <si>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</si>
  <si>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</si>
  <si>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</si>
  <si>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</si>
  <si>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</si>
  <si>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</si>
  <si>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</si>
  <si>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</si>
  <si>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</si>
  <si>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</si>
  <si>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</si>
  <si>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</si>
  <si>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</si>
  <si>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</si>
  <si>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</si>
  <si>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</si>
  <si>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</si>
  <si>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</si>
  <si>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</si>
  <si>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</si>
  <si>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</si>
  <si>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</si>
  <si>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</si>
  <si>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</si>
  <si>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</si>
  <si>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</si>
  <si>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</si>
  <si>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</si>
  <si>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</si>
  <si>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</si>
  <si>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</si>
  <si>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</si>
  <si>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</si>
  <si>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</si>
  <si>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</si>
  <si>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</si>
  <si>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</si>
  <si>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</si>
  <si>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</si>
  <si>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</si>
  <si>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</si>
  <si>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</si>
  <si>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</si>
  <si>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</si>
  <si>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</si>
  <si>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</si>
  <si>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</si>
  <si>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</si>
  <si>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</si>
  <si>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</si>
  <si>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</si>
  <si>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</si>
  <si>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</si>
  <si>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</si>
  <si>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</si>
  <si>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</si>
  <si>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</si>
  <si>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</si>
  <si>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</si>
  <si>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</si>
  <si>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</si>
  <si>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</si>
  <si>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</si>
  <si>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</si>
  <si>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</si>
  <si>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</si>
  <si>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</si>
  <si>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</si>
  <si>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</si>
  <si>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</si>
  <si>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</si>
  <si>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</si>
  <si>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</si>
  <si>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</si>
  <si>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</si>
  <si>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</si>
  <si>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</si>
  <si>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</si>
  <si>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</si>
  <si>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</si>
  <si>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</si>
  <si>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</si>
  <si>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</si>
  <si>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</si>
  <si>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</si>
  <si>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</si>
  <si>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</si>
  <si>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</si>
  <si>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</si>
  <si>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</si>
  <si>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</si>
  <si>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</si>
  <si>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</si>
  <si>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</si>
  <si>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</si>
  <si>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</si>
  <si>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</si>
  <si>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</si>
  <si>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</si>
  <si>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</si>
  <si>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</si>
  <si>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</si>
  <si>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</si>
  <si>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</si>
  <si>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</si>
  <si>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</si>
  <si>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</si>
  <si>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</si>
  <si>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</si>
  <si>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</si>
  <si>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</si>
  <si>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</si>
  <si>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</si>
  <si>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</si>
  <si>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</si>
  <si>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</si>
  <si>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</si>
  <si>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</si>
  <si>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</si>
  <si>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</si>
  <si>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</si>
  <si>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</si>
  <si>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</si>
  <si>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</si>
  <si>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</si>
  <si>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</si>
  <si>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</si>
  <si>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</si>
  <si>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</si>
  <si>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</si>
  <si>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</si>
  <si>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</si>
  <si>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</si>
  <si>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</si>
  <si>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</si>
  <si>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</si>
  <si>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</si>
  <si>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</si>
  <si>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</si>
  <si>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</si>
  <si>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</si>
  <si>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</si>
  <si>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</si>
  <si>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</si>
  <si>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</si>
  <si>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</si>
  <si>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</si>
  <si>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</si>
  <si>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</si>
  <si>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</si>
  <si>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</si>
  <si>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</si>
  <si>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</si>
  <si>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</si>
  <si>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</si>
  <si>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</si>
  <si>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</si>
  <si>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</si>
  <si>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</si>
  <si>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</si>
  <si>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</si>
  <si>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</si>
  <si>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</si>
  <si>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</si>
  <si>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</si>
  <si>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</si>
  <si>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</si>
  <si>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</si>
  <si>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</si>
  <si>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</si>
  <si>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</si>
  <si>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</si>
  <si>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</si>
  <si>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</si>
  <si>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</si>
  <si>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</si>
  <si>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</si>
  <si>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</si>
  <si>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</si>
  <si>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</si>
  <si>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</si>
  <si>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</si>
  <si>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</si>
  <si>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</si>
  <si>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</si>
  <si>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</si>
  <si>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</si>
  <si>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</si>
  <si>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</si>
  <si>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</si>
  <si>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</si>
  <si>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</si>
  <si>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</si>
  <si>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</si>
  <si>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</si>
  <si>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</si>
  <si>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</si>
  <si>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</si>
  <si>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</si>
  <si>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</si>
  <si>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</si>
  <si>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</si>
  <si>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</si>
  <si>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</si>
  <si>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</si>
  <si>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</si>
  <si>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</si>
  <si>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</si>
  <si>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</si>
  <si>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</si>
  <si>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</si>
  <si>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</si>
  <si>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</si>
  <si>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</si>
  <si>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</si>
  <si>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</si>
  <si>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</si>
  <si>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</si>
  <si>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</si>
  <si>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</si>
  <si>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</si>
  <si>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</si>
  <si>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</si>
  <si>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</si>
  <si>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</si>
  <si>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</si>
  <si>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</si>
  <si>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</si>
  <si>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</si>
  <si>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</si>
  <si>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</si>
  <si>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</si>
  <si>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</si>
  <si>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</si>
  <si>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</si>
  <si>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</si>
  <si>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</si>
  <si>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</si>
  <si>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</si>
  <si>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</si>
  <si>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</si>
  <si>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</si>
  <si>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</si>
  <si>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</si>
  <si>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</si>
  <si>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</si>
  <si>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</si>
  <si>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</si>
  <si>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</si>
  <si>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</si>
  <si>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</si>
  <si>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</si>
  <si>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</si>
  <si>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</si>
  <si>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</si>
  <si>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</si>
  <si>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</si>
  <si>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</si>
  <si>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</si>
  <si>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</si>
  <si>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</si>
  <si>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</si>
  <si>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</si>
  <si>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</si>
  <si>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</si>
  <si>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</si>
  <si>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</si>
  <si>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</si>
  <si>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</si>
  <si>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</si>
  <si>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</si>
  <si>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</si>
  <si>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</si>
  <si>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</si>
  <si>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</si>
  <si>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</si>
  <si>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</si>
  <si>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</si>
  <si>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</si>
  <si>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</si>
  <si>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</si>
  <si>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</si>
  <si>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</si>
  <si>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</si>
  <si>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</si>
  <si>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</si>
  <si>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</si>
  <si>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</si>
  <si>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</si>
  <si>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</si>
  <si>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</si>
  <si>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</si>
  <si>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</si>
  <si>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</si>
  <si>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</si>
  <si>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</si>
  <si>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</si>
  <si>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</si>
  <si>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</si>
  <si>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</si>
  <si>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</si>
  <si>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</si>
  <si>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</si>
  <si>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</si>
  <si>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</si>
  <si>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</si>
  <si>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</si>
  <si>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</si>
  <si>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</si>
  <si>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</si>
  <si>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</si>
  <si>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</si>
  <si>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</si>
  <si>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</si>
  <si>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</si>
  <si>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</si>
  <si>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</si>
  <si>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</si>
  <si>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</si>
  <si>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</si>
  <si>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</si>
  <si>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</si>
  <si>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</si>
  <si>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</si>
  <si>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</si>
  <si>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</si>
  <si>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</si>
  <si>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</si>
  <si>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</si>
  <si>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</si>
  <si>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</si>
  <si>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</si>
  <si>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</si>
  <si>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</si>
  <si>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</si>
  <si>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</si>
  <si>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</si>
  <si>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</si>
  <si>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</si>
  <si>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</si>
  <si>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</si>
  <si>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</si>
  <si>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</si>
  <si>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</si>
  <si>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</si>
  <si>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</si>
  <si>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</si>
  <si>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</si>
  <si>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</si>
  <si>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</si>
  <si>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</si>
  <si>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</si>
  <si>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</si>
  <si>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</si>
  <si>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</si>
  <si>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</si>
  <si>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</si>
  <si>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</si>
  <si>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</si>
  <si>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</si>
  <si>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</si>
  <si>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</si>
  <si>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</si>
  <si>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</si>
  <si>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</si>
  <si>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</si>
  <si>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</si>
  <si>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</si>
  <si>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</si>
  <si>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</si>
  <si>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</si>
  <si>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</si>
  <si>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</si>
  <si>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</si>
  <si>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</si>
  <si>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</si>
  <si>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</si>
  <si>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</si>
  <si>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</si>
  <si>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</si>
  <si>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</si>
  <si>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</si>
  <si>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</si>
  <si>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</si>
  <si>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</si>
  <si>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</si>
  <si>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</si>
  <si>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</si>
  <si>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</si>
  <si>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</si>
  <si>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</si>
  <si>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</si>
  <si>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</si>
  <si>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</si>
  <si>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</si>
  <si>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</si>
  <si>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</si>
  <si>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</si>
  <si>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</si>
  <si>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</si>
  <si>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</si>
  <si>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</si>
  <si>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</si>
  <si>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</si>
  <si>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</si>
  <si>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</si>
  <si>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</si>
  <si>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</si>
  <si>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</si>
  <si>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</si>
  <si>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</si>
  <si>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</si>
  <si>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</si>
  <si>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</si>
  <si>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</si>
  <si>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</si>
  <si>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</si>
  <si>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</si>
  <si>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</si>
  <si>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</si>
  <si>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</si>
  <si>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</si>
  <si>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</si>
  <si>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</si>
  <si>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</si>
  <si>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</si>
  <si>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</si>
  <si>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</si>
  <si>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</si>
  <si>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</si>
  <si>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</si>
  <si>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</si>
  <si>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</si>
  <si>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</si>
  <si>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</si>
  <si>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</si>
  <si>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</si>
  <si>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</si>
  <si>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</si>
  <si>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</si>
  <si>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</si>
  <si>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</si>
  <si>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</si>
  <si>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</si>
  <si>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</si>
  <si>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</si>
  <si>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</si>
  <si>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</si>
  <si>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</si>
  <si>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</si>
  <si>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</si>
  <si>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</si>
  <si>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</si>
  <si>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</si>
  <si>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</si>
  <si>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</si>
  <si>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</si>
  <si>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</si>
  <si>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</si>
  <si>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</si>
  <si>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</si>
  <si>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</si>
  <si>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</si>
  <si>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</si>
  <si>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</si>
  <si>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</si>
  <si>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</si>
  <si>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</si>
  <si>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</si>
  <si>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</si>
  <si>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</si>
  <si>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</si>
  <si>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</si>
  <si>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</si>
  <si>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</si>
  <si>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</si>
  <si>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</si>
  <si>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</si>
  <si>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</si>
  <si>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</si>
  <si>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</si>
  <si>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</si>
  <si>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</si>
  <si>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</si>
  <si>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</si>
  <si>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</si>
  <si>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</si>
  <si>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</si>
  <si>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</si>
  <si>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</si>
  <si>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</si>
  <si>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</si>
  <si>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</si>
  <si>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</si>
  <si>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</si>
  <si>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</si>
  <si>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</si>
  <si>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</si>
  <si>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</si>
  <si>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</si>
  <si>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</si>
  <si>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</si>
  <si>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</si>
  <si>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</si>
  <si>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</si>
  <si>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</si>
  <si>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</si>
  <si>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</si>
  <si>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</si>
  <si>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</si>
  <si>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</si>
  <si>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</si>
  <si>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</si>
  <si>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</si>
  <si>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</si>
  <si>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</si>
  <si>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</si>
  <si>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</si>
  <si>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</si>
  <si>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</si>
  <si>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</si>
  <si>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</si>
  <si>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</si>
  <si>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</si>
  <si>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</si>
  <si>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</si>
  <si>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</si>
  <si>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</si>
  <si>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</si>
  <si>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</si>
  <si>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</si>
  <si>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</si>
  <si>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</si>
  <si>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</si>
  <si>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</si>
  <si>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</si>
  <si>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</si>
  <si>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</si>
  <si>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</si>
  <si>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</si>
  <si>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</si>
  <si>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</si>
  <si>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</si>
  <si>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</si>
  <si>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</si>
  <si>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</si>
  <si>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</si>
  <si>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</si>
  <si>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</si>
  <si>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</si>
  <si>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</si>
  <si>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</si>
  <si>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</si>
  <si>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</si>
  <si>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</si>
  <si>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</si>
  <si>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</si>
  <si>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</si>
  <si>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</si>
  <si>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</si>
  <si>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</si>
  <si>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</si>
  <si>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</si>
  <si>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</si>
  <si>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</si>
  <si>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</si>
  <si>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</si>
  <si>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</si>
  <si>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</si>
  <si>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</si>
  <si>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</si>
  <si>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</si>
  <si>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</si>
  <si>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</si>
  <si>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</si>
  <si>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</si>
  <si>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</si>
  <si>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</si>
  <si>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</si>
  <si>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</si>
  <si>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</si>
  <si>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</si>
  <si>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</si>
  <si>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</si>
  <si>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</si>
  <si>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</si>
  <si>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</si>
  <si>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</si>
  <si>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</si>
  <si>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</si>
  <si>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</si>
  <si>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</si>
  <si>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</si>
  <si>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</si>
  <si>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</si>
  <si>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</si>
  <si>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</si>
  <si>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</si>
  <si>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</si>
  <si>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</si>
  <si>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</si>
  <si>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</si>
  <si>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</si>
  <si>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</si>
  <si>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</si>
  <si>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</si>
  <si>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</si>
  <si>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</si>
  <si>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</si>
  <si>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</si>
  <si>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</si>
  <si>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</si>
  <si>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</si>
  <si>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</si>
  <si>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</si>
  <si>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</si>
  <si>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</si>
  <si>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</si>
  <si>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</si>
  <si>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</si>
  <si>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</si>
  <si>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</si>
  <si>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</si>
  <si>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</si>
  <si>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</si>
  <si>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</si>
  <si>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</si>
  <si>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</si>
  <si>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</si>
  <si>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</si>
  <si>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</si>
  <si>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</si>
  <si>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</si>
  <si>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</si>
  <si>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</si>
  <si>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</si>
  <si>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</si>
  <si>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</si>
  <si>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</si>
  <si>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</si>
  <si>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</si>
  <si>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</si>
  <si>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</si>
  <si>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</si>
  <si>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</si>
  <si>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</si>
  <si>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</si>
  <si>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</si>
  <si>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</si>
  <si>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</si>
  <si>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</si>
  <si>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</si>
  <si>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</si>
  <si>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</si>
  <si>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</si>
  <si>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</si>
  <si>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</si>
  <si>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</si>
  <si>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</si>
  <si>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</si>
  <si>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</si>
  <si>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</si>
  <si>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</si>
  <si>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</si>
  <si>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</si>
  <si>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</si>
  <si>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</si>
  <si>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</si>
  <si>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</si>
  <si>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</si>
  <si>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</si>
  <si>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</si>
  <si>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</si>
  <si>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</si>
  <si>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</si>
  <si>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</si>
  <si>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</si>
  <si>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</si>
  <si>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</si>
  <si>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</si>
  <si>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</si>
  <si>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</si>
  <si>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</si>
  <si>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</si>
  <si>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</si>
  <si>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</si>
  <si>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</si>
  <si>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</si>
  <si>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</si>
  <si>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</si>
  <si>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</si>
  <si>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</si>
  <si>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</si>
  <si>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</si>
  <si>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</si>
  <si>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</si>
  <si>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</si>
  <si>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</si>
  <si>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</si>
  <si>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</si>
  <si>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</si>
  <si>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</si>
  <si>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</si>
  <si>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</si>
  <si>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</si>
  <si>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</si>
  <si>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</si>
  <si>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</si>
  <si>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</si>
  <si>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</si>
  <si>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</si>
  <si>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</si>
  <si>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</si>
  <si>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</si>
  <si>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</si>
  <si>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</si>
  <si>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</si>
  <si>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</si>
  <si>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</si>
  <si>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</si>
  <si>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</si>
  <si>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</si>
  <si>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</si>
  <si>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</si>
  <si>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</si>
  <si>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</si>
  <si>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</si>
  <si>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</si>
  <si>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</si>
  <si>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</si>
  <si>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</si>
  <si>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</si>
  <si>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</si>
  <si>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</si>
  <si>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</si>
  <si>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</si>
  <si>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</si>
  <si>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</si>
  <si>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</si>
  <si>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</si>
  <si>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</si>
  <si>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</si>
  <si>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</si>
  <si>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</si>
  <si>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</si>
  <si>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</si>
  <si>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</si>
  <si>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</si>
  <si>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</si>
  <si>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</si>
  <si>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</si>
  <si>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</si>
  <si>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</si>
  <si>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</si>
  <si>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</si>
  <si>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</si>
  <si>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</si>
  <si>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</si>
  <si>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</si>
  <si>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</si>
  <si>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</si>
  <si>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</si>
  <si>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</si>
  <si>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</si>
  <si>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</si>
  <si>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</si>
  <si>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</si>
  <si>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</si>
  <si>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</si>
  <si>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</si>
  <si>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</si>
  <si>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</si>
  <si>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</si>
  <si>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</si>
  <si>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</si>
  <si>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</si>
  <si>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</si>
  <si>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</si>
  <si>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</si>
  <si>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</si>
  <si>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</si>
  <si>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</si>
  <si>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</si>
  <si>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</si>
  <si>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</si>
  <si>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</si>
  <si>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</si>
  <si>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</si>
  <si>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</si>
  <si>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</si>
  <si>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</si>
  <si>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</si>
  <si>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</si>
  <si>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</si>
  <si>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</si>
  <si>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</si>
  <si>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</si>
  <si>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</si>
  <si>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</si>
  <si>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</si>
  <si>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</si>
  <si>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</si>
  <si>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</si>
  <si>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</si>
  <si>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</si>
  <si>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</si>
  <si>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</si>
  <si>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</si>
  <si>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</si>
  <si>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</si>
  <si>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</si>
  <si>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</si>
  <si>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</si>
  <si>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</si>
  <si>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</si>
  <si>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</si>
  <si>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</si>
  <si>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</si>
  <si>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</si>
  <si>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</si>
  <si>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</si>
  <si>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</si>
  <si>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</si>
  <si>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</si>
  <si>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</si>
  <si>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</si>
  <si>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</si>
  <si>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</si>
  <si>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</si>
  <si>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</si>
  <si>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</si>
  <si>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</si>
  <si>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</si>
  <si>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</si>
  <si>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</si>
  <si>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</si>
  <si>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</si>
  <si>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</si>
  <si>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</si>
  <si>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</si>
  <si>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</si>
  <si>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</si>
  <si>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</si>
  <si>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</si>
  <si>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</si>
  <si>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</si>
  <si>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</si>
  <si>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</si>
  <si>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</si>
  <si>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</si>
  <si>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</si>
  <si>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</si>
  <si>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</si>
  <si>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</si>
  <si>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</si>
  <si>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</si>
  <si>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</si>
  <si>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</si>
  <si>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</si>
  <si>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</si>
  <si>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</si>
  <si>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</si>
  <si>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</si>
  <si>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</si>
  <si>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</si>
  <si>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</si>
  <si>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</si>
  <si>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</si>
  <si>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</si>
  <si>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</si>
  <si>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</si>
  <si>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</si>
  <si>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</si>
  <si>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</si>
  <si>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</si>
  <si>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</si>
  <si>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</si>
  <si>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</si>
  <si>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</si>
  <si>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</si>
  <si>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</si>
  <si>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</si>
  <si>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</si>
  <si>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</si>
  <si>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</si>
  <si>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</si>
  <si>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</si>
  <si>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</si>
  <si>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</si>
  <si>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</si>
  <si>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</si>
  <si>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</si>
  <si>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</si>
  <si>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</si>
  <si>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</si>
  <si>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</si>
  <si>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</si>
  <si>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</si>
  <si>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</si>
  <si>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</si>
  <si>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</si>
  <si>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</si>
  <si>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</si>
  <si>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</si>
  <si>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</si>
  <si>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</si>
  <si>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</si>
  <si>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</si>
  <si>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</si>
  <si>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</si>
  <si>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</si>
  <si>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</si>
  <si>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</si>
  <si>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</si>
  <si>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</si>
  <si>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</si>
  <si>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</si>
  <si>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</si>
  <si>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</si>
  <si>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</si>
  <si>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</si>
  <si>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</si>
  <si>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</si>
  <si>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</si>
  <si>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</si>
  <si>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</si>
  <si>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</si>
  <si>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</si>
  <si>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</si>
  <si>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</si>
  <si>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</si>
  <si>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</si>
  <si>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</si>
  <si>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</si>
  <si>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</si>
  <si>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</si>
  <si>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</si>
  <si>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</si>
  <si>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</si>
  <si>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</si>
  <si>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</si>
  <si>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</si>
  <si>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</si>
  <si>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</si>
  <si>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</si>
  <si>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</si>
  <si>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</si>
  <si>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</si>
  <si>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</si>
  <si>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</si>
  <si>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</si>
  <si>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</si>
  <si>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</si>
  <si>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</si>
  <si>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</si>
  <si>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</si>
  <si>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</si>
  <si>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</si>
  <si>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</si>
  <si>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</si>
  <si>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</si>
  <si>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</si>
  <si>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</si>
  <si>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</si>
  <si>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</si>
  <si>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</si>
  <si>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</si>
  <si>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</si>
  <si>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</si>
  <si>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</si>
  <si>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</si>
  <si>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</si>
  <si>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</si>
  <si>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</si>
  <si>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</si>
  <si>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</si>
  <si>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</si>
  <si>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</si>
  <si>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</si>
  <si>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</si>
  <si>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</si>
  <si>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</si>
  <si>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</si>
  <si>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</si>
  <si>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</si>
  <si>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</si>
  <si>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</si>
  <si>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</si>
  <si>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</si>
  <si>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</si>
  <si>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</si>
  <si>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</si>
  <si>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</si>
  <si>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</si>
  <si>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</si>
  <si>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</si>
  <si>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</si>
  <si>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</si>
  <si>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</si>
  <si>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</si>
  <si>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</si>
  <si>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</si>
  <si>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</si>
  <si>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</si>
  <si>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</si>
  <si>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</si>
  <si>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</si>
  <si>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</si>
  <si>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</si>
  <si>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</si>
  <si>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</si>
  <si>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</si>
  <si>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</si>
  <si>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</si>
  <si>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</si>
  <si>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</si>
  <si>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</si>
  <si>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</si>
  <si>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</si>
  <si>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</si>
  <si>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</si>
  <si>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</si>
  <si>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</si>
  <si>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</si>
  <si>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</si>
  <si>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</si>
  <si>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</si>
  <si>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</si>
  <si>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</si>
  <si>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</si>
  <si>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</si>
  <si>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</si>
  <si>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</si>
  <si>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</si>
  <si>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</si>
  <si>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</si>
  <si>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</si>
  <si>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</si>
  <si>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</si>
  <si>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</si>
  <si>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</si>
  <si>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</si>
  <si>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</si>
  <si>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</si>
  <si>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</si>
  <si>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</si>
  <si>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</si>
  <si>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</si>
  <si>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</si>
  <si>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</si>
  <si>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</si>
  <si>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</si>
  <si>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</si>
  <si>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</si>
  <si>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</si>
  <si>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</si>
  <si>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</si>
  <si>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</si>
  <si>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</si>
  <si>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</si>
  <si>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</si>
  <si>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</si>
  <si>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</si>
  <si>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</si>
  <si>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</si>
  <si>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</si>
  <si>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</si>
  <si>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</si>
  <si>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</si>
  <si>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</si>
  <si>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</si>
  <si>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</si>
  <si>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</si>
  <si>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</si>
  <si>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</si>
  <si>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</si>
  <si>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</si>
  <si>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</si>
  <si>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</si>
  <si>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</si>
  <si>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</si>
  <si>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</si>
  <si>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</si>
  <si>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</si>
  <si>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</si>
  <si>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</si>
  <si>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</si>
  <si>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</si>
  <si>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</si>
  <si>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</si>
  <si>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</si>
  <si>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</si>
  <si>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</si>
  <si>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</si>
  <si>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</si>
  <si>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</si>
  <si>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</si>
  <si>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</si>
  <si>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</si>
  <si>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</si>
  <si>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</si>
  <si>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</si>
  <si>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</si>
  <si>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</si>
  <si>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</si>
  <si>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</si>
  <si>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</si>
  <si>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</si>
  <si>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</si>
  <si>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</si>
  <si>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</si>
  <si>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</si>
  <si>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</si>
  <si>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</si>
  <si>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</si>
  <si>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</si>
  <si>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</si>
  <si>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</si>
  <si>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</si>
  <si>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</si>
  <si>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</si>
  <si>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</si>
  <si>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</si>
  <si>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</si>
  <si>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</si>
  <si>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</si>
  <si>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</si>
  <si>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</si>
  <si>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</si>
  <si>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</si>
  <si>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</si>
  <si>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</si>
  <si>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</si>
  <si>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</si>
  <si>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</si>
  <si>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</si>
  <si>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</si>
  <si>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</si>
  <si>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</si>
  <si>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</si>
  <si>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</si>
  <si>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</si>
  <si>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</si>
  <si>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</si>
  <si>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</si>
  <si>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</si>
  <si>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</si>
  <si>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</si>
  <si>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</si>
  <si>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</si>
  <si>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</si>
  <si>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</si>
  <si>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</si>
  <si>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</si>
  <si>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</si>
  <si>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</si>
  <si>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</si>
  <si>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</si>
  <si>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</si>
  <si>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</si>
  <si>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</si>
  <si>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</si>
  <si>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</si>
  <si>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</si>
  <si>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</si>
  <si>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</si>
  <si>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</si>
  <si>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</si>
  <si>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</si>
  <si>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</si>
  <si>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</si>
  <si>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</si>
  <si>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</si>
  <si>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</si>
  <si>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</si>
  <si>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</si>
  <si>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</si>
  <si>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</si>
  <si>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</si>
  <si>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</si>
  <si>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</si>
  <si>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</si>
  <si>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</si>
  <si>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</si>
  <si>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</si>
  <si>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</si>
  <si>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</si>
  <si>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</si>
  <si>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</si>
  <si>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</si>
  <si>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</si>
  <si>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</si>
  <si>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</si>
  <si>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</si>
  <si>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</si>
  <si>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</si>
  <si>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</si>
  <si>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</si>
  <si>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</si>
  <si>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</si>
  <si>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</si>
  <si>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</si>
  <si>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</si>
  <si>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</si>
  <si>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</si>
  <si>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</si>
  <si>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</si>
  <si>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</si>
  <si>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</si>
  <si>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</si>
  <si>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</si>
  <si>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</si>
  <si>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</si>
  <si>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</si>
  <si>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</si>
  <si>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</si>
  <si>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</si>
  <si>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</si>
  <si>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</si>
  <si>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</si>
  <si>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</si>
  <si>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</si>
  <si>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</si>
  <si>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</si>
  <si>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</si>
  <si>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</si>
  <si>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</si>
  <si>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</si>
  <si>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</si>
  <si>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</si>
  <si>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</si>
  <si>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</si>
  <si>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</si>
  <si>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</si>
  <si>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</si>
  <si>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</si>
  <si>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</si>
  <si>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</si>
  <si>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</si>
  <si>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</si>
  <si>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</si>
  <si>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</si>
  <si>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</si>
  <si>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</si>
  <si>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</si>
  <si>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</si>
  <si>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</si>
  <si>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</si>
  <si>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</si>
  <si>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</si>
  <si>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</si>
  <si>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</si>
  <si>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</si>
  <si>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</si>
  <si>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</si>
  <si>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</si>
  <si>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</si>
  <si>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</si>
  <si>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</si>
  <si>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</si>
  <si>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</si>
  <si>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</si>
  <si>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</si>
  <si>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</si>
  <si>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</si>
  <si>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</si>
  <si>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</si>
  <si>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</si>
  <si>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</si>
  <si>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</si>
  <si>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</si>
  <si>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</si>
  <si>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</si>
  <si>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</si>
  <si>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</si>
  <si>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</si>
  <si>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</si>
  <si>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</si>
  <si>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</si>
  <si>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</si>
  <si>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</si>
  <si>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</si>
  <si>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</si>
  <si>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</si>
  <si>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</si>
  <si>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</si>
  <si>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</si>
  <si>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</si>
  <si>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</si>
  <si>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</si>
  <si>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</si>
  <si>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</si>
  <si>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</si>
  <si>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</si>
  <si>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</si>
  <si>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</si>
  <si>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</si>
  <si>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</si>
  <si>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</si>
  <si>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</si>
  <si>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</si>
  <si>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</si>
  <si>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</si>
  <si>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</si>
  <si>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</si>
  <si>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</si>
  <si>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</si>
  <si>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</si>
  <si>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</si>
  <si>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</si>
  <si>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</si>
  <si>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</si>
  <si>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</si>
  <si>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</si>
  <si>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</si>
  <si>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</si>
  <si>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</si>
  <si>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</si>
  <si>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</si>
  <si>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</si>
  <si>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</si>
  <si>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</si>
  <si>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</si>
  <si>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</si>
  <si>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</si>
  <si>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</si>
  <si>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</si>
  <si>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</si>
  <si>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</si>
  <si>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</si>
  <si>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</si>
  <si>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</si>
  <si>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</si>
  <si>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</si>
  <si>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</si>
  <si>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</si>
  <si>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</si>
  <si>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</si>
  <si>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</si>
  <si>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</si>
  <si>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</si>
  <si>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</si>
  <si>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</si>
  <si>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</si>
  <si>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</si>
  <si>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</si>
  <si>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</si>
  <si>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</si>
  <si>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</si>
  <si>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</si>
  <si>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</si>
  <si>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</si>
  <si>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</si>
  <si>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</si>
  <si>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</si>
  <si>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</si>
  <si>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</si>
  <si>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</si>
  <si>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</si>
  <si>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</si>
  <si>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</si>
  <si>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</si>
  <si>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</si>
  <si>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</si>
  <si>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</si>
  <si>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</si>
  <si>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</si>
  <si>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</si>
  <si>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</si>
  <si>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</si>
  <si>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</si>
  <si>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</si>
  <si>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</si>
  <si>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</si>
  <si>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</si>
  <si>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</si>
  <si>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</si>
  <si>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</si>
  <si>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</si>
  <si>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</si>
  <si>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</si>
  <si>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</si>
  <si>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</si>
  <si>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</si>
  <si>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</si>
  <si>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</si>
  <si>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</si>
  <si>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</si>
  <si>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</si>
  <si>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</si>
  <si>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</si>
  <si>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</si>
  <si>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</si>
  <si>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</si>
  <si>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</si>
  <si>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</si>
  <si>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</si>
  <si>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</si>
  <si>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</si>
  <si>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</si>
  <si>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</si>
  <si>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</si>
  <si>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</si>
  <si>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</si>
  <si>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</si>
  <si>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</si>
  <si>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</si>
  <si>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</si>
  <si>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</si>
  <si>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</si>
  <si>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</si>
  <si>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</si>
  <si>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</si>
  <si>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</si>
  <si>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</si>
  <si>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</si>
  <si>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</si>
  <si>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</si>
  <si>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</si>
  <si>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</si>
  <si>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</si>
  <si>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</si>
  <si>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</si>
  <si>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</si>
  <si>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</si>
  <si>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</si>
  <si>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</si>
  <si>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</si>
  <si>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</si>
  <si>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</si>
  <si>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</si>
  <si>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</si>
  <si>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</si>
  <si>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</si>
  <si>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</si>
  <si>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</si>
  <si>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</si>
  <si>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</si>
  <si>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</si>
  <si>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</si>
  <si>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</si>
  <si>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</si>
  <si>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</si>
  <si>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</si>
  <si>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</si>
  <si>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</si>
  <si>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</si>
  <si>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</si>
  <si>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</si>
  <si>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</si>
  <si>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</si>
  <si>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</si>
  <si>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</si>
  <si>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</si>
  <si>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</si>
  <si>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</si>
  <si>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</si>
  <si>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</si>
  <si>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</si>
  <si>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</si>
  <si>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</si>
  <si>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</si>
  <si>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</si>
  <si>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</si>
  <si>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</si>
  <si>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</si>
  <si>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</si>
  <si>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</si>
  <si>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</si>
  <si>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</si>
  <si>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</si>
  <si>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</si>
  <si>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</si>
  <si>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</si>
  <si>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</si>
  <si>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</si>
  <si>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</si>
  <si>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</si>
  <si>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</si>
  <si>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</si>
  <si>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</si>
  <si>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</si>
  <si>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</si>
  <si>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</si>
  <si>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</si>
  <si>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</si>
  <si>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</si>
  <si>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</si>
  <si>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</si>
  <si>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</si>
  <si>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</si>
  <si>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</si>
  <si>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</si>
  <si>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</si>
  <si>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</si>
  <si>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</si>
  <si>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</si>
  <si>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</si>
  <si>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</si>
  <si>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</si>
  <si>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</si>
  <si>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</si>
  <si>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</si>
  <si>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</si>
  <si>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</si>
  <si>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</si>
  <si>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</si>
  <si>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</si>
  <si>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</si>
  <si>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</si>
  <si>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</si>
  <si>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</si>
  <si>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</si>
  <si>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</si>
  <si>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</si>
  <si>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</si>
  <si>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</si>
  <si>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</si>
  <si>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</si>
  <si>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</si>
  <si>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</si>
  <si>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</si>
  <si>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</si>
  <si>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</si>
  <si>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</si>
  <si>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</si>
  <si>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</si>
  <si>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</si>
  <si>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</si>
  <si>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</si>
  <si>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</si>
  <si>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</si>
  <si>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</si>
  <si>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</si>
  <si>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</si>
  <si>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</si>
  <si>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</si>
  <si>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</si>
  <si>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</si>
  <si>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</si>
  <si>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</si>
  <si>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</si>
  <si>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</si>
  <si>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</si>
  <si>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</si>
  <si>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</si>
  <si>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</si>
  <si>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</si>
  <si>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</si>
  <si>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</si>
  <si>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</si>
  <si>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</si>
  <si>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</si>
  <si>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</si>
  <si>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</si>
  <si>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</si>
  <si>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</si>
  <si>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</si>
  <si>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</si>
  <si>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</si>
  <si>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</si>
  <si>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</si>
  <si>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</si>
  <si>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</si>
  <si>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</si>
  <si>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</si>
  <si>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</si>
  <si>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</si>
  <si>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</si>
  <si>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</si>
  <si>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</si>
  <si>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</si>
  <si>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</si>
  <si>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</si>
  <si>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</si>
  <si>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</si>
  <si>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</si>
  <si>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</si>
  <si>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</si>
  <si>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</si>
  <si>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</si>
  <si>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</si>
  <si>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</si>
  <si>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</si>
  <si>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</si>
  <si>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</si>
  <si>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</si>
  <si>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</si>
  <si>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</si>
  <si>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</si>
  <si>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</si>
  <si>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</si>
  <si>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</si>
  <si>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</si>
  <si>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</si>
  <si>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</si>
  <si>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</si>
  <si>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</si>
  <si>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</si>
  <si>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</si>
  <si>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</si>
  <si>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</si>
  <si>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</si>
  <si>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</si>
  <si>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</si>
  <si>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</si>
  <si>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</si>
  <si>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</si>
  <si>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</si>
  <si>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</si>
  <si>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</si>
  <si>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</si>
  <si>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</si>
  <si>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</si>
  <si>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</si>
  <si>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</si>
  <si>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</si>
  <si>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</si>
  <si>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</si>
  <si>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</si>
  <si>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</si>
  <si>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</si>
  <si>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</si>
  <si>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</si>
  <si>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</si>
  <si>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</si>
  <si>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</si>
  <si>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</si>
  <si>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</si>
  <si>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</si>
  <si>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</si>
  <si>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</si>
  <si>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</si>
  <si>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</si>
  <si>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</si>
  <si>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</si>
  <si>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</si>
  <si>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</si>
  <si>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</si>
  <si>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</si>
  <si>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</si>
  <si>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</si>
  <si>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</si>
  <si>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</si>
  <si>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</si>
  <si>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</si>
  <si>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</si>
  <si>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</si>
  <si>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</si>
  <si>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</si>
  <si>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</si>
  <si>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</si>
  <si>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</si>
  <si>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</si>
  <si>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</si>
  <si>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</si>
  <si>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</si>
  <si>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</si>
  <si>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</si>
  <si>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</si>
  <si>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</si>
  <si>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</si>
  <si>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</si>
  <si>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</si>
  <si>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</si>
  <si>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</si>
  <si>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</si>
  <si>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</si>
  <si>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</si>
  <si>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</si>
  <si>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</si>
  <si>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</si>
  <si>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</si>
  <si>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</si>
  <si>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</si>
  <si>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</si>
  <si>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</si>
  <si>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</si>
  <si>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</si>
  <si>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</si>
  <si>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</si>
  <si>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</si>
  <si>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</si>
  <si>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</si>
  <si>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</si>
  <si>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</si>
  <si>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</si>
  <si>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</si>
  <si>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</si>
  <si>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</si>
  <si>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</si>
  <si>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</si>
  <si>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</si>
  <si>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</si>
  <si>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</si>
  <si>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</si>
  <si>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</si>
  <si>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</si>
  <si>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</si>
  <si>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</si>
  <si>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</si>
  <si>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</si>
  <si>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</si>
  <si>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</si>
  <si>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</si>
  <si>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</si>
  <si>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</si>
  <si>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</si>
  <si>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</si>
  <si>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</si>
  <si>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</si>
  <si>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</si>
  <si>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</si>
  <si>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</si>
  <si>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</si>
  <si>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</si>
  <si>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</si>
  <si>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</si>
  <si>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</si>
  <si>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</si>
  <si>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</si>
  <si>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</si>
  <si>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</si>
  <si>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</si>
  <si>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</si>
  <si>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</si>
  <si>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</si>
  <si>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</si>
  <si>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</si>
  <si>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</si>
  <si>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</si>
  <si>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</si>
  <si>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</si>
  <si>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</si>
  <si>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</si>
  <si>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</si>
  <si>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</si>
  <si>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</si>
  <si>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</si>
  <si>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</si>
  <si>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</si>
  <si>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</si>
  <si>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</si>
  <si>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</si>
  <si>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</si>
  <si>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</si>
  <si>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</si>
  <si>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</si>
  <si>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</si>
  <si>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</si>
  <si>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</si>
  <si>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</si>
  <si>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</si>
  <si>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</si>
  <si>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</si>
  <si>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</si>
  <si>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</si>
  <si>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</si>
  <si>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</si>
  <si>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</si>
  <si>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</si>
  <si>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</si>
  <si>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</si>
  <si>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</si>
  <si>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</si>
  <si>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</si>
  <si>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</si>
  <si>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</si>
  <si>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</si>
  <si>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</si>
  <si>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</si>
  <si>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</si>
  <si>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</si>
  <si>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</si>
  <si>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</si>
  <si>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</si>
  <si>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</si>
  <si>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</si>
  <si>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</si>
  <si>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</si>
  <si>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</si>
  <si>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</si>
  <si>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</si>
  <si>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</si>
  <si>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</si>
  <si>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</si>
  <si>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</si>
  <si>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</si>
  <si>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</si>
  <si>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</si>
  <si>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</si>
  <si>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</si>
  <si>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</si>
  <si>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</si>
  <si>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</si>
  <si>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</si>
  <si>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</si>
  <si>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</si>
  <si>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</si>
  <si>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</si>
  <si>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</si>
  <si>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</si>
  <si>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</si>
  <si>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</si>
  <si>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</si>
  <si>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</si>
  <si>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</si>
  <si>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</si>
  <si>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</si>
  <si>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</si>
  <si>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</si>
  <si>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</si>
  <si>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</si>
  <si>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</si>
  <si>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</si>
  <si>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</si>
  <si>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</si>
  <si>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</si>
  <si>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</si>
  <si>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</si>
  <si>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</si>
  <si>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</si>
  <si>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</si>
  <si>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</si>
  <si>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</si>
  <si>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</si>
  <si>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</si>
  <si>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</si>
  <si>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</si>
  <si>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</si>
  <si>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</si>
  <si>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</si>
  <si>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</si>
  <si>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</si>
  <si>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</si>
  <si>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</si>
  <si>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</si>
  <si>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</si>
  <si>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</si>
  <si>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</si>
  <si>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</si>
  <si>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</si>
  <si>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</si>
  <si>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</si>
  <si>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</si>
  <si>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</si>
  <si>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</si>
  <si>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</si>
  <si>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</si>
  <si>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</si>
  <si>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</si>
  <si>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</si>
  <si>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</si>
  <si>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</si>
  <si>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</si>
  <si>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</si>
  <si>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</si>
  <si>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</si>
  <si>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</si>
  <si>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</si>
  <si>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</si>
  <si>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</si>
  <si>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</si>
  <si>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</si>
  <si>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</si>
  <si>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</si>
  <si>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</si>
  <si>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</si>
  <si>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</si>
  <si>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</si>
  <si>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</si>
  <si>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</si>
  <si>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</si>
  <si>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</si>
  <si>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</si>
  <si>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</si>
  <si>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</si>
  <si>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</si>
  <si>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</si>
  <si>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</si>
  <si>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</si>
  <si>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</si>
  <si>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</si>
  <si>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</si>
  <si>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</si>
  <si>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</si>
  <si>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</si>
  <si>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</si>
  <si>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</si>
  <si>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</si>
  <si>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</si>
  <si>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</si>
  <si>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</si>
  <si>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</si>
  <si>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</si>
  <si>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</si>
  <si>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</si>
  <si>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</si>
  <si>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</si>
  <si>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</si>
  <si>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</si>
  <si>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</si>
  <si>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</si>
  <si>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</si>
  <si>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</si>
  <si>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</si>
  <si>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</si>
  <si>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</si>
  <si>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</si>
  <si>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</si>
  <si>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</si>
  <si>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</si>
  <si>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</si>
  <si>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</si>
  <si>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</si>
  <si>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</si>
  <si>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</si>
  <si>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</si>
  <si>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</si>
  <si>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</si>
  <si>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</si>
  <si>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</si>
  <si>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</si>
  <si>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</si>
  <si>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</si>
  <si>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</si>
  <si>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</si>
  <si>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</si>
  <si>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</si>
  <si>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</si>
  <si>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</si>
  <si>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</si>
  <si>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</si>
  <si>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</si>
  <si>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</si>
  <si>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</si>
  <si>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</si>
  <si>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</si>
  <si>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</si>
  <si>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</si>
  <si>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</si>
  <si>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</si>
  <si>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</si>
  <si>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</si>
  <si>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</si>
  <si>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</si>
  <si>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</si>
  <si>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</si>
  <si>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</si>
  <si>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</si>
  <si>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</si>
  <si>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</si>
  <si>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</si>
  <si>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</si>
  <si>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</si>
  <si>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</si>
  <si>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</si>
  <si>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</si>
  <si>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</si>
  <si>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</si>
  <si>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</si>
  <si>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</si>
  <si>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</si>
  <si>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</si>
  <si>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</si>
  <si>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</si>
  <si>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</si>
  <si>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</si>
  <si>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</si>
  <si>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</si>
  <si>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</si>
  <si>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</si>
  <si>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</si>
  <si>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</si>
  <si>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</si>
  <si>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</si>
  <si>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</si>
  <si>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</si>
  <si>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</si>
  <si>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</si>
  <si>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</si>
  <si>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</si>
  <si>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</si>
  <si>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</si>
  <si>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</si>
  <si>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</si>
  <si>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</si>
  <si>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</si>
  <si>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</si>
  <si>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</si>
  <si>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</si>
  <si>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</si>
  <si>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</si>
  <si>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</si>
  <si>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</si>
  <si>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</si>
  <si>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</si>
  <si>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</si>
  <si>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</si>
  <si>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</si>
  <si>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</si>
  <si>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</si>
  <si>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</si>
  <si>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</si>
  <si>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</si>
  <si>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</si>
  <si>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</si>
  <si>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</si>
  <si>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</si>
  <si>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</si>
  <si>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</si>
  <si>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</si>
  <si>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</si>
  <si>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</si>
  <si>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</si>
  <si>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</si>
  <si>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</si>
  <si>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</si>
  <si>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</si>
  <si>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</si>
  <si>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</si>
  <si>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</si>
  <si>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</si>
  <si>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</si>
  <si>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</si>
  <si>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</si>
  <si>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</si>
  <si>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</si>
  <si>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</si>
  <si>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</si>
  <si>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</si>
  <si>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</si>
  <si>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</si>
  <si>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</si>
  <si>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</si>
  <si>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</si>
  <si>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</si>
  <si>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</si>
  <si>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</si>
  <si>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</si>
  <si>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</si>
  <si>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</si>
  <si>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</si>
  <si>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</si>
  <si>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</si>
  <si>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</si>
  <si>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</si>
  <si>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</si>
  <si>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</si>
  <si>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</si>
  <si>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</si>
  <si>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</si>
  <si>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</si>
  <si>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</si>
  <si>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</si>
  <si>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</si>
  <si>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</si>
  <si>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</si>
  <si>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</si>
  <si>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</si>
  <si>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</si>
  <si>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</si>
  <si>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</si>
  <si>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</si>
  <si>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</si>
  <si>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</si>
  <si>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</si>
  <si>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</si>
  <si>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</si>
  <si>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</si>
  <si>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</si>
  <si>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</si>
  <si>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</si>
  <si>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</si>
  <si>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</si>
  <si>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</si>
  <si>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</si>
  <si>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</si>
  <si>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</si>
  <si>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</si>
  <si>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</si>
  <si>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</si>
  <si>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</si>
  <si>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</si>
  <si>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</si>
  <si>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</si>
  <si>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</si>
  <si>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</si>
  <si>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</si>
  <si>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</si>
  <si>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</si>
  <si>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</si>
  <si>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</si>
  <si>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</si>
  <si>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</si>
  <si>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</si>
  <si>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</si>
  <si>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</si>
  <si>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</si>
  <si>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</si>
  <si>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</si>
  <si>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</si>
  <si>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</si>
  <si>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</si>
  <si>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</si>
  <si>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</si>
  <si>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</si>
  <si>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</si>
  <si>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</si>
  <si>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</si>
  <si>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</si>
  <si>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</si>
  <si>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</si>
  <si>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</si>
  <si>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</si>
  <si>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</si>
  <si>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</si>
  <si>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</si>
  <si>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</si>
  <si>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</si>
  <si>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</si>
  <si>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</si>
  <si>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</si>
  <si>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</si>
  <si>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</si>
  <si>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</si>
  <si>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</si>
  <si>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</si>
  <si>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</si>
  <si>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</si>
  <si>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</si>
  <si>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</si>
  <si>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</si>
  <si>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</si>
  <si>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</si>
  <si>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</si>
  <si>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</si>
  <si>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</si>
  <si>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</si>
  <si>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</si>
  <si>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</si>
  <si>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</si>
  <si>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</si>
  <si>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</si>
  <si>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</si>
  <si>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</si>
  <si>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</si>
  <si>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</si>
  <si>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</si>
  <si>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</si>
  <si>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</si>
  <si>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</si>
  <si>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</si>
  <si>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</si>
  <si>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</si>
  <si>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</si>
  <si>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</si>
  <si>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</si>
  <si>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</si>
  <si>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</si>
  <si>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</si>
  <si>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</si>
  <si>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</si>
  <si>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</si>
  <si>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</si>
  <si>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</si>
  <si>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</si>
  <si>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</si>
  <si>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</si>
  <si>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</si>
  <si>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</si>
  <si>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</si>
  <si>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</si>
  <si>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</si>
  <si>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</si>
  <si>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</si>
  <si>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</si>
  <si>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</si>
  <si>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</si>
  <si>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</si>
  <si>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</si>
  <si>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</si>
  <si>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</si>
  <si>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</si>
  <si>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</si>
  <si>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</si>
  <si>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</si>
  <si>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</si>
  <si>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</si>
  <si>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</si>
  <si>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</si>
  <si>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</si>
  <si>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</si>
  <si>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</si>
  <si>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</si>
  <si>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</si>
  <si>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</si>
  <si>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</si>
  <si>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</si>
  <si>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</si>
  <si>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</si>
  <si>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</si>
  <si>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</si>
  <si>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</si>
  <si>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</si>
  <si>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</si>
  <si>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</si>
  <si>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</si>
  <si>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</si>
  <si>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</si>
  <si>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</si>
  <si>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</si>
  <si>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</si>
  <si>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</si>
  <si>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</si>
  <si>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</si>
  <si>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</si>
  <si>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</si>
  <si>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</si>
  <si>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</si>
  <si>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</si>
  <si>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</si>
  <si>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</si>
  <si>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</si>
  <si>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</si>
  <si>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</si>
  <si>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</si>
  <si>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</si>
  <si>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</si>
  <si>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</si>
  <si>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</si>
  <si>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</si>
  <si>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</si>
  <si>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</si>
  <si>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</si>
  <si>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</si>
  <si>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</si>
  <si>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</si>
  <si>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</si>
  <si>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</si>
  <si>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</si>
  <si>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</si>
  <si>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</si>
  <si>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</si>
  <si>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</si>
  <si>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</si>
  <si>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</si>
  <si>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</si>
  <si>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</si>
  <si>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</si>
  <si>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</si>
  <si>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</si>
  <si>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</si>
  <si>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</si>
  <si>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</si>
  <si>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</si>
  <si>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</si>
  <si>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</si>
  <si>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</si>
  <si>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</si>
  <si>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</si>
  <si>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</si>
  <si>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</si>
  <si>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</si>
  <si>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</si>
  <si>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</si>
  <si>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</si>
  <si>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</si>
  <si>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</si>
  <si>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</si>
  <si>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</si>
  <si>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</si>
  <si>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</si>
  <si>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</si>
  <si>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</si>
  <si>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</si>
  <si>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</si>
  <si>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</si>
  <si>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</si>
  <si>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</si>
  <si>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</si>
  <si>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</si>
  <si>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</si>
  <si>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</si>
  <si>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</si>
  <si>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</si>
  <si>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</si>
  <si>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</si>
  <si>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</si>
  <si>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</si>
  <si>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</si>
  <si>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</si>
  <si>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</si>
  <si>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</si>
  <si>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</si>
  <si>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</si>
  <si>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</si>
  <si>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</si>
  <si>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</si>
  <si>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</si>
  <si>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</si>
  <si>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</si>
  <si>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</si>
  <si>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</si>
  <si>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</si>
  <si>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</si>
  <si>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</si>
  <si>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</si>
  <si>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</si>
  <si>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</si>
  <si>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</si>
  <si>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</si>
  <si>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</si>
  <si>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</si>
  <si>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</si>
  <si>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</si>
  <si>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</si>
  <si>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</si>
  <si>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</si>
  <si>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</si>
  <si>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</si>
  <si>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</si>
  <si>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</si>
  <si>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</si>
  <si>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</si>
  <si>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</si>
  <si>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</si>
  <si>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</si>
  <si>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</si>
  <si>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</si>
  <si>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</si>
  <si>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</si>
  <si>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</si>
  <si>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</si>
  <si>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</si>
  <si>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</si>
  <si>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</si>
  <si>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</si>
  <si>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</si>
  <si>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</si>
  <si>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</si>
  <si>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</si>
  <si>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</si>
  <si>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</si>
  <si>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</si>
  <si>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</si>
  <si>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</si>
  <si>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</si>
  <si>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</si>
  <si>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</si>
  <si>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</si>
  <si>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</si>
  <si>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</si>
  <si>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</si>
  <si>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</si>
  <si>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</si>
  <si>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</si>
  <si>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</si>
  <si>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</si>
  <si>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</si>
  <si>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</si>
  <si>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</si>
  <si>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</si>
  <si>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</si>
  <si>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</si>
  <si>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</si>
  <si>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</si>
  <si>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</si>
  <si>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</si>
  <si>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</si>
  <si>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</si>
  <si>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</si>
  <si>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</si>
  <si>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</si>
  <si>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</si>
  <si>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</si>
  <si>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</si>
  <si>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</si>
  <si>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</si>
  <si>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</si>
  <si>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</si>
  <si>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</si>
  <si>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</si>
  <si>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</si>
  <si>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</si>
  <si>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</si>
  <si>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</si>
  <si>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</si>
  <si>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</si>
  <si>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</si>
  <si>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</si>
  <si>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</si>
  <si>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</si>
  <si>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</si>
  <si>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</si>
  <si>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</si>
  <si>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</si>
  <si>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</si>
  <si>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</si>
  <si>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</si>
  <si>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</si>
  <si>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</si>
  <si>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</si>
  <si>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</si>
  <si>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</si>
  <si>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</si>
  <si>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</si>
  <si>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</si>
  <si>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</si>
  <si>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</si>
  <si>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</si>
  <si>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</si>
  <si>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</si>
  <si>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</si>
  <si>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</si>
  <si>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</si>
  <si>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</si>
  <si>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</si>
  <si>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</si>
  <si>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</si>
  <si>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</si>
  <si>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</si>
  <si>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</si>
  <si>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</si>
  <si>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</si>
  <si>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</si>
  <si>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</si>
  <si>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</si>
  <si>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</si>
  <si>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</si>
  <si>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</si>
  <si>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</si>
  <si>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</si>
  <si>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</si>
  <si>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</si>
  <si>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</si>
  <si>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</si>
  <si>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</si>
  <si>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</si>
  <si>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</si>
  <si>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</si>
  <si>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</si>
  <si>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</si>
  <si>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</si>
  <si>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</si>
  <si>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</si>
  <si>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</si>
  <si>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</si>
  <si>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</si>
  <si>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</si>
  <si>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</si>
  <si>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</si>
  <si>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</si>
  <si>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</si>
  <si>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</si>
  <si>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</si>
  <si>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</si>
  <si>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</si>
  <si>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</si>
  <si>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</si>
  <si>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</si>
  <si>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</si>
  <si>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</si>
  <si>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</si>
  <si>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</si>
  <si>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</si>
  <si>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</si>
  <si>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</si>
  <si>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</si>
  <si>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</si>
  <si>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</si>
  <si>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</si>
  <si>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</si>
  <si>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</si>
  <si>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</si>
  <si>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</si>
  <si>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</si>
  <si>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</si>
  <si>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</si>
  <si>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</si>
  <si>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</si>
  <si>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</si>
  <si>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</si>
  <si>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</si>
  <si>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</si>
  <si>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</si>
  <si>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</si>
  <si>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</si>
  <si>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</si>
  <si>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</si>
  <si>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</si>
  <si>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</si>
  <si>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</si>
  <si>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</si>
  <si>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</si>
  <si>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</si>
  <si>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</si>
  <si>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</si>
  <si>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</si>
  <si>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</si>
  <si>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</si>
  <si>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</si>
  <si>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</si>
  <si>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</si>
  <si>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</si>
  <si>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</si>
  <si>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</si>
  <si>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</si>
  <si>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</si>
  <si>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</si>
  <si>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</si>
  <si>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</si>
  <si>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</si>
  <si>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</si>
  <si>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</si>
  <si>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</si>
  <si>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</si>
  <si>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</si>
  <si>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</si>
  <si>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</si>
  <si>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</si>
  <si>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</si>
  <si>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</si>
  <si>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</si>
  <si>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</si>
  <si>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</si>
  <si>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</si>
  <si>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</si>
  <si>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</si>
  <si>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</si>
  <si>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</si>
  <si>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</si>
  <si>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</si>
  <si>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</si>
  <si>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</si>
  <si>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</si>
  <si>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</si>
  <si>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</si>
  <si>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</si>
  <si>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</si>
  <si>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</si>
  <si>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</si>
  <si>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</si>
  <si>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</si>
  <si>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</si>
  <si>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</si>
  <si>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</si>
  <si>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</si>
  <si>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</si>
  <si>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</si>
  <si>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</si>
  <si>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</si>
  <si>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</si>
  <si>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</si>
  <si>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</si>
  <si>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</si>
  <si>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</si>
  <si>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</si>
  <si>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</si>
  <si>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</si>
  <si>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</si>
  <si>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</si>
  <si>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</si>
  <si>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</si>
  <si>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</si>
  <si>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</si>
  <si>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</si>
  <si>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</si>
  <si>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</si>
  <si>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</si>
  <si>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</si>
  <si>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</si>
  <si>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</si>
  <si>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</si>
  <si>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</si>
  <si>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</si>
  <si>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</si>
  <si>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</si>
  <si>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</si>
  <si>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</si>
  <si>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</si>
  <si>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</si>
  <si>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</si>
  <si>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</si>
  <si>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</si>
  <si>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</si>
  <si>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</si>
  <si>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</si>
  <si>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</si>
  <si>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</si>
  <si>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</si>
  <si>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</si>
  <si>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</si>
  <si>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</si>
  <si>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</si>
  <si>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</si>
  <si>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</si>
  <si>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</si>
  <si>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</si>
  <si>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</si>
  <si>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</si>
  <si>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</si>
  <si>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</si>
  <si>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</si>
  <si>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</si>
  <si>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</si>
  <si>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</si>
  <si>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</si>
  <si>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</si>
  <si>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</si>
  <si>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</si>
  <si>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</si>
  <si>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</si>
  <si>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</si>
  <si>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</si>
  <si>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</si>
  <si>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</si>
  <si>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</si>
  <si>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</si>
  <si>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</si>
  <si>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</si>
  <si>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</si>
  <si>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</si>
  <si>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</si>
  <si>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</si>
  <si>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</si>
  <si>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</si>
  <si>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</si>
  <si>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</si>
  <si>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</si>
  <si>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</si>
  <si>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</si>
  <si>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</si>
  <si>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</si>
  <si>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</si>
  <si>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</si>
  <si>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</si>
  <si>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</si>
  <si>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</si>
  <si>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</si>
  <si>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</si>
  <si>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</si>
  <si>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</si>
  <si>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</si>
  <si>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</si>
  <si>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</si>
  <si>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</si>
  <si>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</si>
  <si>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</si>
  <si>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</si>
  <si>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</si>
  <si>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</si>
  <si>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</si>
  <si>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</si>
  <si>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</si>
  <si>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</si>
  <si>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</si>
  <si>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</si>
  <si>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</si>
  <si>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</si>
  <si>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</si>
  <si>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</si>
  <si>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</si>
  <si>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</si>
  <si>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</si>
  <si>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</si>
  <si>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</si>
  <si>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</si>
  <si>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</si>
  <si>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</si>
  <si>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</si>
  <si>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</si>
  <si>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</si>
  <si>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</si>
  <si>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</si>
  <si>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</si>
  <si>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</si>
  <si>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</si>
  <si>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</si>
  <si>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</si>
  <si>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</si>
  <si>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</si>
  <si>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</si>
  <si>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</si>
  <si>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</si>
  <si>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</si>
  <si>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</si>
  <si>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</si>
  <si>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</si>
  <si>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</si>
  <si>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</si>
  <si>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</si>
  <si>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</si>
  <si>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</si>
  <si>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</si>
  <si>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</si>
  <si>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</si>
  <si>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</si>
  <si>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</si>
  <si>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</si>
  <si>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</si>
  <si>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</si>
  <si>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</si>
  <si>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</si>
  <si>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</si>
  <si>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</si>
  <si>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</si>
  <si>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</si>
  <si>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</si>
  <si>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</si>
  <si>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</si>
  <si>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</si>
  <si>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</si>
  <si>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</si>
  <si>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</si>
  <si>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</si>
  <si>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</si>
  <si>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</si>
  <si>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</si>
  <si>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</si>
  <si>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</si>
  <si>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</si>
  <si>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</si>
  <si>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</si>
  <si>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</si>
  <si>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</si>
  <si>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</si>
  <si>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</si>
  <si>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</si>
  <si>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</si>
  <si>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</si>
  <si>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</si>
  <si>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</si>
  <si>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</si>
  <si>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</si>
  <si>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</si>
  <si>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</si>
  <si>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</si>
  <si>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</si>
  <si>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</si>
  <si>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</si>
  <si>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</si>
  <si>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</si>
  <si>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</si>
  <si>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</si>
  <si>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</si>
  <si>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</si>
  <si>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</si>
  <si>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</si>
  <si>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</si>
  <si>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</si>
  <si>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</si>
  <si>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</si>
  <si>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</si>
  <si>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</si>
  <si>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</si>
  <si>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</si>
  <si>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</si>
  <si>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</si>
  <si>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</si>
  <si>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</si>
  <si>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</si>
  <si>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</si>
  <si>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</si>
  <si>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</si>
  <si>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</si>
  <si>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</si>
  <si>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</si>
  <si>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</si>
  <si>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</si>
  <si>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</si>
  <si>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</si>
  <si>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</si>
  <si>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</si>
  <si>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</si>
  <si>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</si>
  <si>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</si>
  <si>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</si>
  <si>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</si>
  <si>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</si>
  <si>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</si>
  <si>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</si>
  <si>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</si>
  <si>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</si>
  <si>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</si>
  <si>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</si>
  <si>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</si>
  <si>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</si>
  <si>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</si>
  <si>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</si>
  <si>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</si>
  <si>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</si>
  <si>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</si>
  <si>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</si>
  <si>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</si>
  <si>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</si>
  <si>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</si>
  <si>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</si>
  <si>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</si>
  <si>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</si>
  <si>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</si>
  <si>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</si>
  <si>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</si>
  <si>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</si>
  <si>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</si>
  <si>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</si>
  <si>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</si>
  <si>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</si>
  <si>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</si>
  <si>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</si>
  <si>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</si>
  <si>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</si>
  <si>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</si>
  <si>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</si>
  <si>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</si>
  <si>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</si>
  <si>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</si>
  <si>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</si>
  <si>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</si>
  <si>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</si>
  <si>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</si>
  <si>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</si>
  <si>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</si>
  <si>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</si>
  <si>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</si>
  <si>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</si>
  <si>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</si>
  <si>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</si>
  <si>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</si>
  <si>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</si>
  <si>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</si>
  <si>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</si>
  <si>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</si>
  <si>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</si>
  <si>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</si>
  <si>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</si>
  <si>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</si>
  <si>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</si>
  <si>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</si>
  <si>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</si>
  <si>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</si>
  <si>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</si>
  <si>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</si>
  <si>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</si>
  <si>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</si>
  <si>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</si>
  <si>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</si>
  <si>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</si>
  <si>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</si>
  <si>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</si>
  <si>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</si>
  <si>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</si>
  <si>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</si>
  <si>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</si>
  <si>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</si>
  <si>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</si>
  <si>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</si>
  <si>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</si>
  <si>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</si>
  <si>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</si>
  <si>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</si>
  <si>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</si>
  <si>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</si>
  <si>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</si>
  <si>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</si>
  <si>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</si>
  <si>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</si>
  <si>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</si>
  <si>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</si>
  <si>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</si>
  <si>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</si>
  <si>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</si>
  <si>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</si>
  <si>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</si>
  <si>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</si>
  <si>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</si>
  <si>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</si>
  <si>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</si>
  <si>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</si>
  <si>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</si>
  <si>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</si>
  <si>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</si>
  <si>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</si>
  <si>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</si>
  <si>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</si>
  <si>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</si>
  <si>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</si>
  <si>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</si>
  <si>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</si>
  <si>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</si>
  <si>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</si>
  <si>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</si>
  <si>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</si>
  <si>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</si>
  <si>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</si>
  <si>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</si>
  <si>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</si>
  <si>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</si>
  <si>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</si>
  <si>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</si>
  <si>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</si>
  <si>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</si>
  <si>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</si>
  <si>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</si>
  <si>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</si>
  <si>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</si>
  <si>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</si>
  <si>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</si>
  <si>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</si>
  <si>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</si>
  <si>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</si>
  <si>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</si>
  <si>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</si>
  <si>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</si>
  <si>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</si>
  <si>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</si>
  <si>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</si>
  <si>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</si>
  <si>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</si>
  <si>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</si>
  <si>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</si>
  <si>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</si>
  <si>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</si>
  <si>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</si>
  <si>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</si>
  <si>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</si>
  <si>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</si>
  <si>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</si>
  <si>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</si>
  <si>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</si>
  <si>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</si>
  <si>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</si>
  <si>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</si>
  <si>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</si>
  <si>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</si>
  <si>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</si>
  <si>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</si>
  <si>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</si>
  <si>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</si>
  <si>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</si>
  <si>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</si>
  <si>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</si>
  <si>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</si>
  <si>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</si>
  <si>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</si>
  <si>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</si>
  <si>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</si>
  <si>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</si>
  <si>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</si>
  <si>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</si>
  <si>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</si>
  <si>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</si>
  <si>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</si>
  <si>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</si>
  <si>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</si>
  <si>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</si>
  <si>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</si>
  <si>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</si>
  <si>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</si>
  <si>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</si>
  <si>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</si>
  <si>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</si>
  <si>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</si>
  <si>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</si>
  <si>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</si>
  <si>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</si>
  <si>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</si>
  <si>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</si>
  <si>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</si>
  <si>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</si>
  <si>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</si>
  <si>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</si>
  <si>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</si>
  <si>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</si>
  <si>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</si>
  <si>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</si>
  <si>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</si>
  <si>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</si>
  <si>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</si>
  <si>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</si>
  <si>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</si>
  <si>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</si>
  <si>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</si>
  <si>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</si>
  <si>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</si>
  <si>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</si>
  <si>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</si>
  <si>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</si>
  <si>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</si>
  <si>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</si>
  <si>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</si>
  <si>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</si>
  <si>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</si>
  <si>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</si>
  <si>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</si>
  <si>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</si>
  <si>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</si>
  <si>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</si>
  <si>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</si>
  <si>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</si>
  <si>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</si>
  <si>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</si>
  <si>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</si>
  <si>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</si>
  <si>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</si>
  <si>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</si>
  <si>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</si>
  <si>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</si>
  <si>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</si>
  <si>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</si>
  <si>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</si>
  <si>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</si>
  <si>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</si>
  <si>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</si>
  <si>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</si>
  <si>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</si>
  <si>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</si>
  <si>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</si>
  <si>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</si>
  <si>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</si>
  <si>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</si>
  <si>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</si>
  <si>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</si>
  <si>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</si>
  <si>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</si>
  <si>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</si>
  <si>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</si>
  <si>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</si>
  <si>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</si>
  <si>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</si>
  <si>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</si>
  <si>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</si>
  <si>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</si>
  <si>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</si>
  <si>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</si>
  <si>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</si>
  <si>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</si>
  <si>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</si>
  <si>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</si>
  <si>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</si>
  <si>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</si>
  <si>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</si>
  <si>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</si>
  <si>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</si>
  <si>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</si>
  <si>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</si>
  <si>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</si>
  <si>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</si>
  <si>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</si>
  <si>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</si>
  <si>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</si>
  <si>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</si>
  <si>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</si>
  <si>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</si>
  <si>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</si>
  <si>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</si>
  <si>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</si>
  <si>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</si>
  <si>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</si>
  <si>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</si>
  <si>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</si>
  <si>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</si>
  <si>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</si>
  <si>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</si>
  <si>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</si>
  <si>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</si>
  <si>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</si>
  <si>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</si>
  <si>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</si>
  <si>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</si>
  <si>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</si>
  <si>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</si>
  <si>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</si>
  <si>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</si>
  <si>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</si>
  <si>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</si>
  <si>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</si>
  <si>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</si>
  <si>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</si>
  <si>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</si>
  <si>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</si>
  <si>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</si>
  <si>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</si>
  <si>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</si>
  <si>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</si>
  <si>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</si>
  <si>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</si>
  <si>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</si>
  <si>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</si>
  <si>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</si>
  <si>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</si>
  <si>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</si>
  <si>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</si>
  <si>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</si>
  <si>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</si>
  <si>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</si>
  <si>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</si>
  <si>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</si>
  <si>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</si>
  <si>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</si>
  <si>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</si>
  <si>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</si>
  <si>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</si>
  <si>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</si>
  <si>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</si>
  <si>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</si>
  <si>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</si>
  <si>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</si>
  <si>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</si>
  <si>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</si>
  <si>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</si>
  <si>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</si>
  <si>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</si>
  <si>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</si>
  <si>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</si>
  <si>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</si>
  <si>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</si>
  <si>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</si>
  <si>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</si>
  <si>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</si>
  <si>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</si>
  <si>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</si>
  <si>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</si>
  <si>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</si>
  <si>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</si>
  <si>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</si>
  <si>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</si>
  <si>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</si>
  <si>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</si>
  <si>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</si>
  <si>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</si>
  <si>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</si>
  <si>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</si>
  <si>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</si>
  <si>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</si>
  <si>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</si>
  <si>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</si>
  <si>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</si>
  <si>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</si>
  <si>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</si>
  <si>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</si>
  <si>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</si>
  <si>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</si>
  <si>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</si>
  <si>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</si>
  <si>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</si>
  <si>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</si>
  <si>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</si>
  <si>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</si>
  <si>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</si>
  <si>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</si>
  <si>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</si>
  <si>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</si>
  <si>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</si>
  <si>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</si>
  <si>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</si>
  <si>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</si>
  <si>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</si>
  <si>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</si>
  <si>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</si>
  <si>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</si>
  <si>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</si>
  <si>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</si>
  <si>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</si>
  <si>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</si>
  <si>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</si>
  <si>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</si>
  <si>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</si>
  <si>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</si>
  <si>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</si>
  <si>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</si>
  <si>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</si>
  <si>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</si>
  <si>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</si>
  <si>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</si>
  <si>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</si>
  <si>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</si>
  <si>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</si>
  <si>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</si>
  <si>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</si>
  <si>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</si>
  <si>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</si>
  <si>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</si>
  <si>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</si>
  <si>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</si>
  <si>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</si>
  <si>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</si>
  <si>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</si>
  <si>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</si>
  <si>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</si>
  <si>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</si>
  <si>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</si>
  <si>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</si>
  <si>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</si>
  <si>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</si>
  <si>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</si>
  <si>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</si>
  <si>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</si>
  <si>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</si>
  <si>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</si>
  <si>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</si>
  <si>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</si>
  <si>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</si>
  <si>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</si>
  <si>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</si>
  <si>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</si>
  <si>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</si>
  <si>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</si>
  <si>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</si>
  <si>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</si>
  <si>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</si>
  <si>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</si>
  <si>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</si>
  <si>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</si>
  <si>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</si>
  <si>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</si>
  <si>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</si>
  <si>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</si>
  <si>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</si>
  <si>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</si>
  <si>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</si>
  <si>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</si>
  <si>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</si>
  <si>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</si>
  <si>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</si>
  <si>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</si>
  <si>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</si>
  <si>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</si>
  <si>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</si>
  <si>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</si>
  <si>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</si>
  <si>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</si>
  <si>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</si>
  <si>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</si>
  <si>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</si>
  <si>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</si>
  <si>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</si>
  <si>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</si>
  <si>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</si>
  <si>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</si>
  <si>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</si>
  <si>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</si>
  <si>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</si>
  <si>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</si>
  <si>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</si>
  <si>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</si>
  <si>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</si>
  <si>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</si>
  <si>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</si>
  <si>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</si>
  <si>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</si>
  <si>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</si>
  <si>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</si>
  <si>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</si>
  <si>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</si>
  <si>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</si>
  <si>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</si>
  <si>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</si>
  <si>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</si>
  <si>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</si>
  <si>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</si>
  <si>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</si>
  <si>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</si>
  <si>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</si>
  <si>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</si>
  <si>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</si>
  <si>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</si>
  <si>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</si>
  <si>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</si>
  <si>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</si>
  <si>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</si>
  <si>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</si>
  <si>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</si>
  <si>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</si>
  <si>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</si>
  <si>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</si>
  <si>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</si>
  <si>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</si>
  <si>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</si>
  <si>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</si>
  <si>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</si>
  <si>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</si>
  <si>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</si>
  <si>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</si>
  <si>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</si>
  <si>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</si>
  <si>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</si>
  <si>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</si>
  <si>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</si>
  <si>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</si>
  <si>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</si>
  <si>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</si>
  <si>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</si>
  <si>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</si>
  <si>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</si>
  <si>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</si>
  <si>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</si>
  <si>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</si>
  <si>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</si>
  <si>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</si>
  <si>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</si>
  <si>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</si>
  <si>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</si>
  <si>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</si>
  <si>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</si>
  <si>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</si>
  <si>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</si>
  <si>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</si>
  <si>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</si>
  <si>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</si>
  <si>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</si>
  <si>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</si>
  <si>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</si>
  <si>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</si>
  <si>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</si>
  <si>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</si>
  <si>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</si>
  <si>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</si>
  <si>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</si>
  <si>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</si>
  <si>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</si>
  <si>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</si>
  <si>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</si>
  <si>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</si>
  <si>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</si>
  <si>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</si>
  <si>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</si>
  <si>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</si>
  <si>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</si>
  <si>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</si>
  <si>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</si>
  <si>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</si>
  <si>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</si>
  <si>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</si>
  <si>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</si>
  <si>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</si>
  <si>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</si>
  <si>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</si>
  <si>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</si>
  <si>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</si>
  <si>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</si>
  <si>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</si>
  <si>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</si>
  <si>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</si>
  <si>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</si>
  <si>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</si>
  <si>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</si>
  <si>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</si>
  <si>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</si>
  <si>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</si>
  <si>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</si>
  <si>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</si>
  <si>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</si>
  <si>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</si>
  <si>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</si>
  <si>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</si>
  <si>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</si>
  <si>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</si>
  <si>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</si>
  <si>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</si>
  <si>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</si>
  <si>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</si>
  <si>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</si>
  <si>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</si>
  <si>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</si>
  <si>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</si>
  <si>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</si>
  <si>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</si>
  <si>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</si>
  <si>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</si>
  <si>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</si>
  <si>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</si>
  <si>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</si>
  <si>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</si>
  <si>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</si>
  <si>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</si>
  <si>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</si>
  <si>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</si>
  <si>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</si>
  <si>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</si>
  <si>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</si>
  <si>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</si>
  <si>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</si>
  <si>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</si>
  <si>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</si>
  <si>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</si>
  <si>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</si>
  <si>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</si>
  <si>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</si>
  <si>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</si>
  <si>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</si>
  <si>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</si>
  <si>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</si>
  <si>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</si>
  <si>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</si>
  <si>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</si>
  <si>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</si>
  <si>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</si>
  <si>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</si>
  <si>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</si>
  <si>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</si>
  <si>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</si>
  <si>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</si>
  <si>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</si>
  <si>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</si>
  <si>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</si>
  <si>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</si>
  <si>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</si>
  <si>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</si>
  <si>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</si>
  <si>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</si>
  <si>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</si>
  <si>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</si>
  <si>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</si>
  <si>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</si>
  <si>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</si>
  <si>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</si>
  <si>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</si>
  <si>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</si>
  <si>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</si>
  <si>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</si>
  <si>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</si>
  <si>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</si>
  <si>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</si>
  <si>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</si>
  <si>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</si>
  <si>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</si>
  <si>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</si>
  <si>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</si>
  <si>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</si>
  <si>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</si>
  <si>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</si>
  <si>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</si>
  <si>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</si>
  <si>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</si>
  <si>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</si>
  <si>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</si>
  <si>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</si>
  <si>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</si>
  <si>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</si>
  <si>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</si>
  <si>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</si>
  <si>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</si>
  <si>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</si>
  <si>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</si>
  <si>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</si>
  <si>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</si>
  <si>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</si>
  <si>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</si>
  <si>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</si>
  <si>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</si>
  <si>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</si>
  <si>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</si>
  <si>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</si>
  <si>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</si>
  <si>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</si>
  <si>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</si>
  <si>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</si>
  <si>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</si>
  <si>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</si>
  <si>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</si>
  <si>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</si>
  <si>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</si>
  <si>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</si>
  <si>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</si>
  <si>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</si>
  <si>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</si>
  <si>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</si>
  <si>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</si>
  <si>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</si>
  <si>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</si>
  <si>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</si>
  <si>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</si>
  <si>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</si>
  <si>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</si>
  <si>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</si>
  <si>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</si>
  <si>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</si>
  <si>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</si>
  <si>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</si>
  <si>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</si>
  <si>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</si>
  <si>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</si>
  <si>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</si>
  <si>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</si>
  <si>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</si>
  <si>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</si>
  <si>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</si>
  <si>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</si>
  <si>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</si>
  <si>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</si>
  <si>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</si>
  <si>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</si>
  <si>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</si>
  <si>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</si>
  <si>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</si>
  <si>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</si>
  <si>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</si>
  <si>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</si>
  <si>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</si>
  <si>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</si>
  <si>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</si>
  <si>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</si>
  <si>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</si>
  <si>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</si>
  <si>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</si>
  <si>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</si>
  <si>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</si>
  <si>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</si>
  <si>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</si>
  <si>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</si>
  <si>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</si>
  <si>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</si>
  <si>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</si>
  <si>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</si>
  <si>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</si>
  <si>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</si>
  <si>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</si>
  <si>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</si>
  <si>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</si>
  <si>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</si>
  <si>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</si>
  <si>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</si>
  <si>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</si>
  <si>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</si>
  <si>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</si>
  <si>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</si>
  <si>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</si>
  <si>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</si>
  <si>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</si>
  <si>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</si>
  <si>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</si>
  <si>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</si>
  <si>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</si>
  <si>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</si>
  <si>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</si>
  <si>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</si>
  <si>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</si>
  <si>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</si>
  <si>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</si>
  <si>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</si>
  <si>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</si>
  <si>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</si>
  <si>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</si>
  <si>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</si>
  <si>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</si>
  <si>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</si>
  <si>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</si>
  <si>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</si>
  <si>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</si>
  <si>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</si>
  <si>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</si>
  <si>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</si>
  <si>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</si>
  <si>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</si>
  <si>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</si>
  <si>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</si>
  <si>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</si>
  <si>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</si>
  <si>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</si>
  <si>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</si>
  <si>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</si>
  <si>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</si>
  <si>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</si>
  <si>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</si>
  <si>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</si>
  <si>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</si>
  <si>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</si>
  <si>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</si>
  <si>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</si>
  <si>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</si>
  <si>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</si>
  <si>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</si>
  <si>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</si>
  <si>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</si>
  <si>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</si>
  <si>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</si>
  <si>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</si>
  <si>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</si>
  <si>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</si>
  <si>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</si>
  <si>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</si>
  <si>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</si>
  <si>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</si>
  <si>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</si>
  <si>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</si>
  <si>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</si>
  <si>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</si>
  <si>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</si>
  <si>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</si>
  <si>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</si>
  <si>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</si>
  <si>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</si>
  <si>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</si>
  <si>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</si>
  <si>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</si>
  <si>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</si>
  <si>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</si>
  <si>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</si>
  <si>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</si>
  <si>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</si>
  <si>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</si>
  <si>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</si>
  <si>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</si>
  <si>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</si>
  <si>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</si>
  <si>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</si>
  <si>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</si>
  <si>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</si>
  <si>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</si>
  <si>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</si>
  <si>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</si>
  <si>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</si>
  <si>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</si>
  <si>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</si>
  <si>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</si>
  <si>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</si>
  <si>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</si>
  <si>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</si>
  <si>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</si>
  <si>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</si>
  <si>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</si>
  <si>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</si>
  <si>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</si>
  <si>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</si>
  <si>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</si>
  <si>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</si>
  <si>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</si>
  <si>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</si>
  <si>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</si>
  <si>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</si>
  <si>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</si>
  <si>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</si>
  <si>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</si>
  <si>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</si>
  <si>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</si>
  <si>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</si>
  <si>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</si>
  <si>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</si>
  <si>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</si>
  <si>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</si>
  <si>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</si>
  <si>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</si>
  <si>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</si>
  <si>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</si>
  <si>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</si>
  <si>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</si>
  <si>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</si>
  <si>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</si>
  <si>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</si>
  <si>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</si>
  <si>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</si>
  <si>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</si>
  <si>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</si>
  <si>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</si>
  <si>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</si>
  <si>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</si>
  <si>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</si>
  <si>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</si>
  <si>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</si>
  <si>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</si>
  <si>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</si>
  <si>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</si>
  <si>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</si>
  <si>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</si>
  <si>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</si>
  <si>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</si>
  <si>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</si>
  <si>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</si>
  <si>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</si>
  <si>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</si>
  <si>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</si>
  <si>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</si>
  <si>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</si>
  <si>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</si>
  <si>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</si>
  <si>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</si>
  <si>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</si>
  <si>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</si>
  <si>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</si>
  <si>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</si>
  <si>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</si>
  <si>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</si>
  <si>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</si>
  <si>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</si>
  <si>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</si>
  <si>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</si>
  <si>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</si>
  <si>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</si>
  <si>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</si>
  <si>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</si>
  <si>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</si>
  <si>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</si>
  <si>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</si>
  <si>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</si>
  <si>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</si>
  <si>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</si>
  <si>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</si>
  <si>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</si>
  <si>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</si>
  <si>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</si>
  <si>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</si>
  <si>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</si>
  <si>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</si>
  <si>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</si>
  <si>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</si>
  <si>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</si>
  <si>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</si>
  <si>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</si>
  <si>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</si>
  <si>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</si>
  <si>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</si>
  <si>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</si>
  <si>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</si>
  <si>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</si>
  <si>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</si>
  <si>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</si>
  <si>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</si>
  <si>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</si>
  <si>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</si>
  <si>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</si>
  <si>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</si>
  <si>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</si>
  <si>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</si>
  <si>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</si>
  <si>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</si>
  <si>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</si>
  <si>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</si>
  <si>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</si>
  <si>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</si>
  <si>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</si>
  <si>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</si>
  <si>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</si>
  <si>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</si>
  <si>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</si>
  <si>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</si>
  <si>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</si>
  <si>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</si>
  <si>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</si>
  <si>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</si>
  <si>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</si>
  <si>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</si>
  <si>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</si>
  <si>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</si>
  <si>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</si>
  <si>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</si>
  <si>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</si>
  <si>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</si>
  <si>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</si>
  <si>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</si>
  <si>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</si>
  <si>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</si>
  <si>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</si>
  <si>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</si>
  <si>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</si>
  <si>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</si>
  <si>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</si>
  <si>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</si>
  <si>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</si>
  <si>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</si>
  <si>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</si>
  <si>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</si>
  <si>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</si>
  <si>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</si>
  <si>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</si>
  <si>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</si>
  <si>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</si>
  <si>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</si>
  <si>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</si>
  <si>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</si>
  <si>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</si>
  <si>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</si>
  <si>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</si>
  <si>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</si>
  <si>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</si>
  <si>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</si>
  <si>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</si>
  <si>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</si>
  <si>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</si>
  <si>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</si>
  <si>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</si>
  <si>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</si>
  <si>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</si>
  <si>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</si>
  <si>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</si>
  <si>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</si>
  <si>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</si>
  <si>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</si>
  <si>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</si>
  <si>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</si>
  <si>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</si>
  <si>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</si>
  <si>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</si>
  <si>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</si>
  <si>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</si>
  <si>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</si>
  <si>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</si>
  <si>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</si>
  <si>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</si>
  <si>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</si>
  <si>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</si>
  <si>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</si>
  <si>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</si>
  <si>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</si>
  <si>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</si>
  <si>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</si>
  <si>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</si>
  <si>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</si>
  <si>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</si>
  <si>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</si>
  <si>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</si>
  <si>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</si>
  <si>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</si>
  <si>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</si>
  <si>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</si>
  <si>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</si>
  <si>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</si>
  <si>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</si>
  <si>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</si>
  <si>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</si>
  <si>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</si>
  <si>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</si>
  <si>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</si>
  <si>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</si>
  <si>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</si>
  <si>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</si>
  <si>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</si>
  <si>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</si>
  <si>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</si>
  <si>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</si>
  <si>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</si>
  <si>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</si>
  <si>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</si>
  <si>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</si>
  <si>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</si>
  <si>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</si>
  <si>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</si>
  <si>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</si>
  <si>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</si>
  <si>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</si>
  <si>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</si>
  <si>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</si>
  <si>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</si>
  <si>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</si>
  <si>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</si>
  <si>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</si>
  <si>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</si>
  <si>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</si>
  <si>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</si>
  <si>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</si>
  <si>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</si>
  <si>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</si>
  <si>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</si>
  <si>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</si>
  <si>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</si>
  <si>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</si>
  <si>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</si>
  <si>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</si>
  <si>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</si>
  <si>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</si>
  <si>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</si>
  <si>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</si>
  <si>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</si>
  <si>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</si>
  <si>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</si>
  <si>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</si>
  <si>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</si>
  <si>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</si>
  <si>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</si>
  <si>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</si>
  <si>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</si>
  <si>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</si>
  <si>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</si>
  <si>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</si>
  <si>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</si>
  <si>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</si>
  <si>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</si>
  <si>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</si>
  <si>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</si>
  <si>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</si>
  <si>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</si>
  <si>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</si>
  <si>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</si>
  <si>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</si>
  <si>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</si>
  <si>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</si>
  <si>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</si>
  <si>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</si>
  <si>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</si>
  <si>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</si>
  <si>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</si>
  <si>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</si>
  <si>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</si>
  <si>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</si>
  <si>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</si>
  <si>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</si>
  <si>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</si>
  <si>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</si>
  <si>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</si>
  <si>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</si>
  <si>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</si>
  <si>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</si>
  <si>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</si>
  <si>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</si>
  <si>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</si>
  <si>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</si>
  <si>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</si>
  <si>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</si>
  <si>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</si>
  <si>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</si>
  <si>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</si>
  <si>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</si>
  <si>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</si>
  <si>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</si>
  <si>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</si>
  <si>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</si>
  <si>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</si>
  <si>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</si>
  <si>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</si>
  <si>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</si>
  <si>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</si>
  <si>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</si>
  <si>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</si>
  <si>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</si>
  <si>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</si>
  <si>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</si>
  <si>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</si>
  <si>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</si>
  <si>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</si>
  <si>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</si>
  <si>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</si>
  <si>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</si>
  <si>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</si>
  <si>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</si>
  <si>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</si>
  <si>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</si>
  <si>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</si>
  <si>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</si>
  <si>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</si>
  <si>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</si>
  <si>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</si>
  <si>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</si>
  <si>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</si>
  <si>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</si>
  <si>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</si>
  <si>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</si>
  <si>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</si>
  <si>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</si>
  <si>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</si>
  <si>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</si>
  <si>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</si>
  <si>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</si>
  <si>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</si>
  <si>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</si>
  <si>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</si>
  <si>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</si>
  <si>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</si>
  <si>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</si>
  <si>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</si>
  <si>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</si>
  <si>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</si>
  <si>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</si>
  <si>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</si>
  <si>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</si>
  <si>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</si>
  <si>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</si>
  <si>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</si>
  <si>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</si>
  <si>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</si>
  <si>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</si>
  <si>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</si>
  <si>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</si>
  <si>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</si>
  <si>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</si>
  <si>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</si>
  <si>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</si>
  <si>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</si>
  <si>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</si>
  <si>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</si>
  <si>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</si>
  <si>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</si>
  <si>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</si>
  <si>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</si>
  <si>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</si>
  <si>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</si>
  <si>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</si>
  <si>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</si>
  <si>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</si>
  <si>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</si>
  <si>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</si>
  <si>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</si>
  <si>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</si>
  <si>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</si>
  <si>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</si>
  <si>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</si>
  <si>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</si>
  <si>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</si>
  <si>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</si>
  <si>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</si>
  <si>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</si>
  <si>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</si>
  <si>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</si>
  <si>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</si>
  <si>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</si>
  <si>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</si>
  <si>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</si>
  <si>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</si>
  <si>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</si>
  <si>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</si>
  <si>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</si>
  <si>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</si>
  <si>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</si>
  <si>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</si>
  <si>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</si>
  <si>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</si>
  <si>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</si>
  <si>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</si>
  <si>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</si>
  <si>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</si>
  <si>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</si>
  <si>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</si>
  <si>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</si>
  <si>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</si>
  <si>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</si>
  <si>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</si>
  <si>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</si>
  <si>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</si>
  <si>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</si>
  <si>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</si>
  <si>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</si>
  <si>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</si>
  <si>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</si>
  <si>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</si>
  <si>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</si>
  <si>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</si>
  <si>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</si>
  <si>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</si>
  <si>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</si>
  <si>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</si>
  <si>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</si>
  <si>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</si>
  <si>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</si>
  <si>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</si>
  <si>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</si>
  <si>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</si>
  <si>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</si>
  <si>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</si>
  <si>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</si>
  <si>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</si>
  <si>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</si>
  <si>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</si>
  <si>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</si>
  <si>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</si>
  <si>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</si>
  <si>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</si>
  <si>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</si>
  <si>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</si>
  <si>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</si>
  <si>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</si>
  <si>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</si>
  <si>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</si>
  <si>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</si>
  <si>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</si>
  <si>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</si>
  <si>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</si>
  <si>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</si>
  <si>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</si>
  <si>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</si>
  <si>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</si>
  <si>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</si>
  <si>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</si>
  <si>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</si>
  <si>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</si>
  <si>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</si>
  <si>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</si>
  <si>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</si>
  <si>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</si>
  <si>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</si>
  <si>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</si>
  <si>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</si>
  <si>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</si>
  <si>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</si>
  <si>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</si>
  <si>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</si>
  <si>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</si>
  <si>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</si>
  <si>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</si>
  <si>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</si>
  <si>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</si>
  <si>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</si>
  <si>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</si>
  <si>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</si>
  <si>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</si>
  <si>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</si>
  <si>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</si>
  <si>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</si>
  <si>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</si>
  <si>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</si>
  <si>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</si>
  <si>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</si>
  <si>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</si>
  <si>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</si>
  <si>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</si>
  <si>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</si>
  <si>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</si>
  <si>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</si>
  <si>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</si>
  <si>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</si>
  <si>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</si>
  <si>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</si>
  <si>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</si>
  <si>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</si>
  <si>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</si>
  <si>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</si>
  <si>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</si>
  <si>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</si>
  <si>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</si>
  <si>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</si>
  <si>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</si>
  <si>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</si>
  <si>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</si>
  <si>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</si>
  <si>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</si>
  <si>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</si>
  <si>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</si>
  <si>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</si>
  <si>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</si>
  <si>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</si>
  <si>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</si>
  <si>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</si>
  <si>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</si>
  <si>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</si>
  <si>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</si>
  <si>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</si>
  <si>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</si>
  <si>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</si>
  <si>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</si>
  <si>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</si>
  <si>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</si>
  <si>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</si>
  <si>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</si>
  <si>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</si>
  <si>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</si>
  <si>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</si>
  <si>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</si>
  <si>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</si>
  <si>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</si>
  <si>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</si>
  <si>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</si>
  <si>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</si>
  <si>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</si>
  <si>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</si>
  <si>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</si>
  <si>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</si>
  <si>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</si>
  <si>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</si>
  <si>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</si>
  <si>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</si>
  <si>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</si>
  <si>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</si>
  <si>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</si>
  <si>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</si>
  <si>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</si>
  <si>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</si>
  <si>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</si>
  <si>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</si>
  <si>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</si>
  <si>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</si>
  <si>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</si>
  <si>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</si>
  <si>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</si>
  <si>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</si>
  <si>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</si>
  <si>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</si>
  <si>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</si>
  <si>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</si>
  <si>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</si>
  <si>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</si>
  <si>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</si>
  <si>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</si>
  <si>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</si>
  <si>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</si>
  <si>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</si>
  <si>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</si>
  <si>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</si>
  <si>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</si>
  <si>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</si>
  <si>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</si>
  <si>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</si>
  <si>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</si>
  <si>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</si>
  <si>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</si>
  <si>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</si>
  <si>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</si>
  <si>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</si>
  <si>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</si>
  <si>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</si>
  <si>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</si>
  <si>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</si>
  <si>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</si>
  <si>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</si>
  <si>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</si>
  <si>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</si>
  <si>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</si>
  <si>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</si>
  <si>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</si>
  <si>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</si>
  <si>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</si>
  <si>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</si>
  <si>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</si>
  <si>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</si>
  <si>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</si>
  <si>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</si>
  <si>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</si>
  <si>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</si>
  <si>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</si>
  <si>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</si>
  <si>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</si>
  <si>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</si>
  <si>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</si>
  <si>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</si>
  <si>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</si>
  <si>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</si>
  <si>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</si>
  <si>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</si>
  <si>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</si>
  <si>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</si>
  <si>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</si>
  <si>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</si>
  <si>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</si>
  <si>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</si>
  <si>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</si>
  <si>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</si>
  <si>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</si>
  <si>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</si>
  <si>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</si>
  <si>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</si>
  <si>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</si>
  <si>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</si>
  <si>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</si>
  <si>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</si>
  <si>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</si>
  <si>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</si>
  <si>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</si>
  <si>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</si>
  <si>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</si>
  <si>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</si>
  <si>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</si>
  <si>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</si>
  <si>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</si>
  <si>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</si>
  <si>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</si>
  <si>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</si>
  <si>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</si>
  <si>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</si>
  <si>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</si>
  <si>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</si>
  <si>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</si>
  <si>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</si>
  <si>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</si>
  <si>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</si>
  <si>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</si>
  <si>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</si>
  <si>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</si>
  <si>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</si>
  <si>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</si>
  <si>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</si>
  <si>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</si>
  <si>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</si>
  <si>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</si>
  <si>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</si>
  <si>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</si>
  <si>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</si>
  <si>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</si>
  <si>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</si>
  <si>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</si>
  <si>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</si>
  <si>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</si>
  <si>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</si>
  <si>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</si>
  <si>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</si>
  <si>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</si>
  <si>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</si>
  <si>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</si>
  <si>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</si>
  <si>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</si>
  <si>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</si>
  <si>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</si>
  <si>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</si>
  <si>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</si>
  <si>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</si>
  <si>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</si>
  <si>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</si>
  <si>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</si>
  <si>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</si>
  <si>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</si>
  <si>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</si>
  <si>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</si>
  <si>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</si>
  <si>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</si>
  <si>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</si>
  <si>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</si>
  <si>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</si>
  <si>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</si>
  <si>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</si>
  <si>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</si>
  <si>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</si>
  <si>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</si>
  <si>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</si>
  <si>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</si>
  <si>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</si>
  <si>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</si>
  <si>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</si>
  <si>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</si>
  <si>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</si>
  <si>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</si>
  <si>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</si>
  <si>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</si>
  <si>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</si>
  <si>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</si>
  <si>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</si>
  <si>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</si>
  <si>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</si>
  <si>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</si>
  <si>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</si>
  <si>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</si>
  <si>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</si>
  <si>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</si>
  <si>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</si>
  <si>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</si>
  <si>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</si>
  <si>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</si>
  <si>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</si>
  <si>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</si>
  <si>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</si>
  <si>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</si>
  <si>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</si>
  <si>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</si>
  <si>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</si>
  <si>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</si>
  <si>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</si>
  <si>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</si>
  <si>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</si>
  <si>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</si>
  <si>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</si>
  <si>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</si>
  <si>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</si>
  <si>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</si>
  <si>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</si>
  <si>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</si>
  <si>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</si>
  <si>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</si>
  <si>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</si>
  <si>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</si>
  <si>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</si>
  <si>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</si>
  <si>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</si>
  <si>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</si>
  <si>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</si>
  <si>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</si>
  <si>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</si>
  <si>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</si>
  <si>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</si>
  <si>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</si>
  <si>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</si>
  <si>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</si>
  <si>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</si>
  <si>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</si>
  <si>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</si>
  <si>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</si>
  <si>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</si>
  <si>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</si>
  <si>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</si>
  <si>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</si>
  <si>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</si>
  <si>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</si>
  <si>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</si>
  <si>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</si>
  <si>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</si>
  <si>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</si>
  <si>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</si>
  <si>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</si>
  <si>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</si>
  <si>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</si>
  <si>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</si>
  <si>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</si>
  <si>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</si>
  <si>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</si>
  <si>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</si>
  <si>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</si>
  <si>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</si>
  <si>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</si>
  <si>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</si>
  <si>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</si>
  <si>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</si>
  <si>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</si>
  <si>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</si>
  <si>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</si>
  <si>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</si>
  <si>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</si>
  <si>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</si>
  <si>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</si>
  <si>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</si>
  <si>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</si>
  <si>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</si>
  <si>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</si>
  <si>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</si>
  <si>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</si>
  <si>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</si>
  <si>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</si>
  <si>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</si>
  <si>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</si>
  <si>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</si>
  <si>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</si>
  <si>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</si>
  <si>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</si>
  <si>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</si>
  <si>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</si>
  <si>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</si>
  <si>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</si>
  <si>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</si>
  <si>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</si>
  <si>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</si>
  <si>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</si>
  <si>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</si>
  <si>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</si>
  <si>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</si>
  <si>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</si>
  <si>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</si>
  <si>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</si>
  <si>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</si>
  <si>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</si>
  <si>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</si>
  <si>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</si>
  <si>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</si>
  <si>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</si>
  <si>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</si>
  <si>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</si>
  <si>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</si>
  <si>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</si>
  <si>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</si>
  <si>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</si>
  <si>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</si>
  <si>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</si>
  <si>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</si>
  <si>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</si>
  <si>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</si>
  <si>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</si>
  <si>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</si>
  <si>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</si>
  <si>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</si>
  <si>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</si>
  <si>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</si>
  <si>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</si>
  <si>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</si>
  <si>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</si>
  <si>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</si>
  <si>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</si>
  <si>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</si>
  <si>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</si>
  <si>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</si>
  <si>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</si>
  <si>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</si>
  <si>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</si>
  <si>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</si>
  <si>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</si>
  <si>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</si>
  <si>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</si>
  <si>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</si>
  <si>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</si>
  <si>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</si>
  <si>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</si>
  <si>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</si>
  <si>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</si>
  <si>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</si>
  <si>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</si>
  <si>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</si>
  <si>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</si>
  <si>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</si>
  <si>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</si>
  <si>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</si>
  <si>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</si>
  <si>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</si>
  <si>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</si>
  <si>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</si>
  <si>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</si>
  <si>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</si>
  <si>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</si>
  <si>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</si>
  <si>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</si>
  <si>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</si>
  <si>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</si>
  <si>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</si>
  <si>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</si>
  <si>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</si>
  <si>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</si>
  <si>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</si>
  <si>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</si>
  <si>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</si>
  <si>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</si>
  <si>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</si>
  <si>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</si>
  <si>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</si>
  <si>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</si>
  <si>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</si>
  <si>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</si>
  <si>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</si>
  <si>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</si>
  <si>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</si>
  <si>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</si>
  <si>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</si>
  <si>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</si>
  <si>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</si>
  <si>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</si>
  <si>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</si>
  <si>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</si>
  <si>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</si>
  <si>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</si>
  <si>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</si>
  <si>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</si>
  <si>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</si>
  <si>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</si>
  <si>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</si>
  <si>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</si>
  <si>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</si>
  <si>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</si>
  <si>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</si>
  <si>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</si>
  <si>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</si>
  <si>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</si>
  <si>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</si>
  <si>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</si>
  <si>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</si>
  <si>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</si>
  <si>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</si>
  <si>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</si>
  <si>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</si>
  <si>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</si>
  <si>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</si>
  <si>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</si>
  <si>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</si>
  <si>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</si>
  <si>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</si>
  <si>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</si>
  <si>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</si>
  <si>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</si>
  <si>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</si>
  <si>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</si>
  <si>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</si>
  <si>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</si>
  <si>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</si>
  <si>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</si>
  <si>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</si>
  <si>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</si>
  <si>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</si>
  <si>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</si>
  <si>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</si>
  <si>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</si>
  <si>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</si>
  <si>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</si>
  <si>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</si>
  <si>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</si>
  <si>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</si>
  <si>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</si>
  <si>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</si>
  <si>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</si>
  <si>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</si>
  <si>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</si>
  <si>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</si>
  <si>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</si>
  <si>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</si>
  <si>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</si>
  <si>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</si>
  <si>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</si>
  <si>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</si>
  <si>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</si>
  <si>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</si>
  <si>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</si>
  <si>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</si>
  <si>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</si>
  <si>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</si>
  <si>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</si>
  <si>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</si>
  <si>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</si>
  <si>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</si>
  <si>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</si>
  <si>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</si>
  <si>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</si>
  <si>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</si>
  <si>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</si>
  <si>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</si>
  <si>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</si>
  <si>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</si>
  <si>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</si>
  <si>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</si>
  <si>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</si>
  <si>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</si>
  <si>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</si>
  <si>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</si>
  <si>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</si>
  <si>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</si>
  <si>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</si>
  <si>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</si>
  <si>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</si>
  <si>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</si>
  <si>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</si>
  <si>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</si>
  <si>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</si>
  <si>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</si>
  <si>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</si>
  <si>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</si>
  <si>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</si>
  <si>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</si>
  <si>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</si>
  <si>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</si>
  <si>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</si>
  <si>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</si>
  <si>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</si>
  <si>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</si>
  <si>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</si>
  <si>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</si>
  <si>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</si>
  <si>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</si>
  <si>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</si>
  <si>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</si>
  <si>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</si>
  <si>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</si>
  <si>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</si>
  <si>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</si>
  <si>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</si>
  <si>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</si>
  <si>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</si>
  <si>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</si>
  <si>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</si>
  <si>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</si>
  <si>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</si>
  <si>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</si>
  <si>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</si>
  <si>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</si>
  <si>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</si>
  <si>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</si>
  <si>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</si>
  <si>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</si>
  <si>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</si>
  <si>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</si>
  <si>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</si>
  <si>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</si>
  <si>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</si>
  <si>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</si>
  <si>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</si>
  <si>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</si>
  <si>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</si>
  <si>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</si>
  <si>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</si>
  <si>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</si>
  <si>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</si>
  <si>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</si>
  <si>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</si>
  <si>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</si>
  <si>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</si>
  <si>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</si>
  <si>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</si>
  <si>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</si>
  <si>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</si>
  <si>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</si>
  <si>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</si>
  <si>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</si>
  <si>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</si>
  <si>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</si>
  <si>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</si>
  <si>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</si>
  <si>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</si>
  <si>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</si>
  <si>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</si>
  <si>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</si>
  <si>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</si>
  <si>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</si>
  <si>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</si>
  <si>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</si>
  <si>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</si>
  <si>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</si>
  <si>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</si>
  <si>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</si>
  <si>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</si>
  <si>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</si>
  <si>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</si>
  <si>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</si>
  <si>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</si>
  <si>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</si>
  <si>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</si>
  <si>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</si>
  <si>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</si>
  <si>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</si>
  <si>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</si>
  <si>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</si>
  <si>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</si>
  <si>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</si>
  <si>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</si>
  <si>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</si>
  <si>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</si>
  <si>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</si>
  <si>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</si>
  <si>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</si>
  <si>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</si>
  <si>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</si>
  <si>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</si>
  <si>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</si>
  <si>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</si>
  <si>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</si>
  <si>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</si>
  <si>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</si>
  <si>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</si>
  <si>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</si>
  <si>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</si>
  <si>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</si>
  <si>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</si>
  <si>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</si>
  <si>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</si>
  <si>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</si>
  <si>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</si>
  <si>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</si>
  <si>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</si>
  <si>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</si>
  <si>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</si>
  <si>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</si>
  <si>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</si>
  <si>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</si>
  <si>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</si>
  <si>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</si>
  <si>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</si>
  <si>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</si>
  <si>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</si>
  <si>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</si>
  <si>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</si>
  <si>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</si>
  <si>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</si>
  <si>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</si>
  <si>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</si>
  <si>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</si>
  <si>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</si>
  <si>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</si>
  <si>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</si>
  <si>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</si>
  <si>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</si>
  <si>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</si>
  <si>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</si>
  <si>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</si>
  <si>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</si>
  <si>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</si>
  <si>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</si>
  <si>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</si>
  <si>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</si>
  <si>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</si>
  <si>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</si>
  <si>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</si>
  <si>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</si>
  <si>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</si>
  <si>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</si>
  <si>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</si>
  <si>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</si>
  <si>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</si>
  <si>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</si>
  <si>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</si>
  <si>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</si>
  <si>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</si>
  <si>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</si>
  <si>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</si>
  <si>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</si>
  <si>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</si>
  <si>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</si>
  <si>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</si>
  <si>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</si>
  <si>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</si>
  <si>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</si>
  <si>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</si>
  <si>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</si>
  <si>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</si>
  <si>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</si>
  <si>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</si>
  <si>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</si>
  <si>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</si>
  <si>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</si>
  <si>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</si>
  <si>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</si>
  <si>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</si>
  <si>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</si>
  <si>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</si>
  <si>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</si>
  <si>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</si>
  <si>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</si>
  <si>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</si>
  <si>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</si>
  <si>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</si>
  <si>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</si>
  <si>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</si>
  <si>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</si>
  <si>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</si>
  <si>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</si>
  <si>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</si>
  <si>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</si>
  <si>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</si>
  <si>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</si>
  <si>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</si>
  <si>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</si>
  <si>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</si>
  <si>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</si>
  <si>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</si>
  <si>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</si>
  <si>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</si>
  <si>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</si>
  <si>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</si>
  <si>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</si>
  <si>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</si>
  <si>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</si>
  <si>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</si>
  <si>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</si>
  <si>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</si>
  <si>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</si>
  <si>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</si>
  <si>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</si>
  <si>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</si>
  <si>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</si>
  <si>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</si>
  <si>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</si>
  <si>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</si>
  <si>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</si>
  <si>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</si>
  <si>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</si>
  <si>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</si>
  <si>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</si>
  <si>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</si>
  <si>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</si>
  <si>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</si>
  <si>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</si>
  <si>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</si>
  <si>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</si>
  <si>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</si>
  <si>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</si>
  <si>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</si>
  <si>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</si>
  <si>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</si>
  <si>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</si>
  <si>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</si>
  <si>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</si>
  <si>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</si>
  <si>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</si>
  <si>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</si>
  <si>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</si>
  <si>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</si>
  <si>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</si>
  <si>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</si>
  <si>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</si>
  <si>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</si>
  <si>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</si>
  <si>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</si>
  <si>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</si>
  <si>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</si>
  <si>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</si>
  <si>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</si>
  <si>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</si>
  <si>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</si>
  <si>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</si>
  <si>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</si>
  <si>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</si>
  <si>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</si>
  <si>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</si>
  <si>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</si>
  <si>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</si>
  <si>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</si>
  <si>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</si>
  <si>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</si>
  <si>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</si>
  <si>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</si>
  <si>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</si>
  <si>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</si>
  <si>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</si>
  <si>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</si>
  <si>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</si>
  <si>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</si>
  <si>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</si>
  <si>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</si>
  <si>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</si>
  <si>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</si>
  <si>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</si>
  <si>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</si>
  <si>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</si>
  <si>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</si>
  <si>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</si>
  <si>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</si>
  <si>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</si>
  <si>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</si>
  <si>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</si>
  <si>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</si>
  <si>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</si>
  <si>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</si>
  <si>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</si>
  <si>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</si>
  <si>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</si>
  <si>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</si>
  <si>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</si>
  <si>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</si>
  <si>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</si>
  <si>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</si>
  <si>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</si>
  <si>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</si>
  <si>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</si>
  <si>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</si>
  <si>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</si>
  <si>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</si>
  <si>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</si>
  <si>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</si>
  <si>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</si>
  <si>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</si>
  <si>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</si>
  <si>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</si>
  <si>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</si>
  <si>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</si>
  <si>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</si>
  <si>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</si>
  <si>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</si>
  <si>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</si>
  <si>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</si>
  <si>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</si>
  <si>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</si>
  <si>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</si>
  <si>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</si>
  <si>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</si>
  <si>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</si>
  <si>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</si>
  <si>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</si>
  <si>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</si>
  <si>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</si>
  <si>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</si>
  <si>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</si>
  <si>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</si>
  <si>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</si>
  <si>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</si>
  <si>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</si>
  <si>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</si>
  <si>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</si>
  <si>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</si>
  <si>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</si>
  <si>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</si>
  <si>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</si>
  <si>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</si>
  <si>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</si>
  <si>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</si>
  <si>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</si>
  <si>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</si>
  <si>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</si>
  <si>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</si>
  <si>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</si>
  <si>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</si>
  <si>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</si>
  <si>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</si>
  <si>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</si>
  <si>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</si>
  <si>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</si>
  <si>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</si>
  <si>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</si>
  <si>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</si>
  <si>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</si>
  <si>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</si>
  <si>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</si>
  <si>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</si>
  <si>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</si>
  <si>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</si>
  <si>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</si>
  <si>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</si>
  <si>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</si>
  <si>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</si>
  <si>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</si>
  <si>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</si>
  <si>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</si>
  <si>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</si>
  <si>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</si>
  <si>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</si>
  <si>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</si>
  <si>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</si>
  <si>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</si>
  <si>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</si>
  <si>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</si>
  <si>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</si>
  <si>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</si>
  <si>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</si>
  <si>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</si>
  <si>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</si>
  <si>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</si>
  <si>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</si>
  <si>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</si>
  <si>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</si>
  <si>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</si>
  <si>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</si>
  <si>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</si>
  <si>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</si>
  <si>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</si>
  <si>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</si>
  <si>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</si>
  <si>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</si>
  <si>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</si>
  <si>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</si>
  <si>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</si>
  <si>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</si>
  <si>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</si>
  <si>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</si>
  <si>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</si>
  <si>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</si>
  <si>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</si>
  <si>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</si>
  <si>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</si>
  <si>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</si>
  <si>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</si>
  <si>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</si>
  <si>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</si>
  <si>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</si>
  <si>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</si>
  <si>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</si>
  <si>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</si>
  <si>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</si>
  <si>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</si>
  <si>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</si>
  <si>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</si>
  <si>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</si>
  <si>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</si>
  <si>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</si>
  <si>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</si>
  <si>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</si>
  <si>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</si>
  <si>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</si>
  <si>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</si>
  <si>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</si>
  <si>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</si>
  <si>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</si>
  <si>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</si>
  <si>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</si>
  <si>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</si>
  <si>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</si>
  <si>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</si>
  <si>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</si>
  <si>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</si>
  <si>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</si>
  <si>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</si>
  <si>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</si>
  <si>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</si>
  <si>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</si>
  <si>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</si>
  <si>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</si>
  <si>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</si>
  <si>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</si>
  <si>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</si>
  <si>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</si>
  <si>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</si>
  <si>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</si>
  <si>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</si>
  <si>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</si>
  <si>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</si>
  <si>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</si>
  <si>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</si>
  <si>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</si>
  <si>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</si>
  <si>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</si>
  <si>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</si>
  <si>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</si>
  <si>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</si>
  <si>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</si>
  <si>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</si>
  <si>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</si>
  <si>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</si>
  <si>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</si>
  <si>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</si>
  <si>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</si>
  <si>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</si>
  <si>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</si>
  <si>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</si>
  <si>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</si>
  <si>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</si>
  <si>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</si>
  <si>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</si>
  <si>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</si>
  <si>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</si>
  <si>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</si>
  <si>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</si>
  <si>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</si>
  <si>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</si>
  <si>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</si>
  <si>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</si>
  <si>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</si>
  <si>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</si>
  <si>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</si>
  <si>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</si>
  <si>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</si>
  <si>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</si>
  <si>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</si>
  <si>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</si>
  <si>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</si>
  <si>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</si>
  <si>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</si>
  <si>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</si>
  <si>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</si>
  <si>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</si>
  <si>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</si>
  <si>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</si>
  <si>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</si>
  <si>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</si>
  <si>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</si>
  <si>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</si>
  <si>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</si>
  <si>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</si>
  <si>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</si>
  <si>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</si>
  <si>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</si>
  <si>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</si>
  <si>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</si>
  <si>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</si>
  <si>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</si>
  <si>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</si>
  <si>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</si>
  <si>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</si>
  <si>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</si>
  <si>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</si>
  <si>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</si>
  <si>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</si>
  <si>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</si>
  <si>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</si>
  <si>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</si>
  <si>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</si>
  <si>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</si>
  <si>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</si>
  <si>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</si>
  <si>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</si>
  <si>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</si>
  <si>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</si>
  <si>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</si>
  <si>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</si>
  <si>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</si>
  <si>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</si>
  <si>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</si>
  <si>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</si>
  <si>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</si>
  <si>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</si>
  <si>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</si>
  <si>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</si>
  <si>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</si>
  <si>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</si>
  <si>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</si>
  <si>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</si>
  <si>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</si>
  <si>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</si>
  <si>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</si>
  <si>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</si>
  <si>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</si>
  <si>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</si>
  <si>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</si>
  <si>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</si>
  <si>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</si>
  <si>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</si>
  <si>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</si>
  <si>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</si>
  <si>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</si>
  <si>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</si>
  <si>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</si>
  <si>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</si>
  <si>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</si>
  <si>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</si>
  <si>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</si>
  <si>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</si>
  <si>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</si>
  <si>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</si>
  <si>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</si>
  <si>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</si>
  <si>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</si>
  <si>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</si>
  <si>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</si>
  <si>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</si>
  <si>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</si>
  <si>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</si>
  <si>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</si>
  <si>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</si>
  <si>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</si>
  <si>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</si>
  <si>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</si>
  <si>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</si>
  <si>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</si>
  <si>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</si>
  <si>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</si>
  <si>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</si>
  <si>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</si>
  <si>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</si>
  <si>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</si>
  <si>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</si>
  <si>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</si>
  <si>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</si>
  <si>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</si>
  <si>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</si>
  <si>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</si>
  <si>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</si>
  <si>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</si>
  <si>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</si>
  <si>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</si>
  <si>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</si>
  <si>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</si>
  <si>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</si>
  <si>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</si>
  <si>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</si>
  <si>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</si>
  <si>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</si>
  <si>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</si>
  <si>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</si>
  <si>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</si>
  <si>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</si>
  <si>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</si>
  <si>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</si>
  <si>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</si>
  <si>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</si>
  <si>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</si>
  <si>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</si>
  <si>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</si>
  <si>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</si>
  <si>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</si>
  <si>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</si>
  <si>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</si>
  <si>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</si>
  <si>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</si>
  <si>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</si>
  <si>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</si>
  <si>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</si>
  <si>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</si>
  <si>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</si>
  <si>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</si>
  <si>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</si>
  <si>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</si>
  <si>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</si>
  <si>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</si>
  <si>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</si>
  <si>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</si>
  <si>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</si>
  <si>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</si>
  <si>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</si>
  <si>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</si>
  <si>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</si>
  <si>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</si>
  <si>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</si>
  <si>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</si>
  <si>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</si>
  <si>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</si>
  <si>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</si>
  <si>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</si>
  <si>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</si>
  <si>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</si>
  <si>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</si>
  <si>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</si>
  <si>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</si>
  <si>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</si>
  <si>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</si>
  <si>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</si>
  <si>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</si>
  <si>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</si>
  <si>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</si>
  <si>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</si>
  <si>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</si>
  <si>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</si>
  <si>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</si>
  <si>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</si>
  <si>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</si>
  <si>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</si>
  <si>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</si>
  <si>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</si>
  <si>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</si>
  <si>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</si>
  <si>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</si>
  <si>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</si>
  <si>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</si>
  <si>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</si>
  <si>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</si>
  <si>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</si>
  <si>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</si>
  <si>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</si>
  <si>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</si>
  <si>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</si>
  <si>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</si>
  <si>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</si>
  <si>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</si>
  <si>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</si>
  <si>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</si>
  <si>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</si>
  <si>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</si>
  <si>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</si>
  <si>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</si>
  <si>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</si>
  <si>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</si>
  <si>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</si>
  <si>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</si>
  <si>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</si>
  <si>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</si>
  <si>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</si>
  <si>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</si>
  <si>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</si>
  <si>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</si>
  <si>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</si>
  <si>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</si>
  <si>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</si>
  <si>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</si>
  <si>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</si>
  <si>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</si>
  <si>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</si>
  <si>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</si>
  <si>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</si>
  <si>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</si>
  <si>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</si>
  <si>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</si>
  <si>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</si>
  <si>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</si>
  <si>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</si>
  <si>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</si>
  <si>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</si>
  <si>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</si>
  <si>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</si>
  <si>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</si>
  <si>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</si>
  <si>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</si>
  <si>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</si>
  <si>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</si>
  <si>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</si>
  <si>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</si>
  <si>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</si>
  <si>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</si>
  <si>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</si>
  <si>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</si>
  <si>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</si>
  <si>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</si>
  <si>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</si>
  <si>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</si>
  <si>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</si>
  <si>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</si>
  <si>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</si>
  <si>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</si>
  <si>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</si>
  <si>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</si>
  <si>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</si>
  <si>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</si>
  <si>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</si>
  <si>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</si>
  <si>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</si>
  <si>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</si>
  <si>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</si>
  <si>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</si>
  <si>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</si>
  <si>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</si>
  <si>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</si>
  <si>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</si>
  <si>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</si>
  <si>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</si>
  <si>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</si>
  <si>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</si>
  <si>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</si>
  <si>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</si>
  <si>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</si>
  <si>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</si>
  <si>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</si>
  <si>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</si>
  <si>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</si>
  <si>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</si>
  <si>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</si>
  <si>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</si>
  <si>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</si>
  <si>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</si>
  <si>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</si>
  <si>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</si>
  <si>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</si>
  <si>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</si>
  <si>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</si>
  <si>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</si>
  <si>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</si>
  <si>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</si>
  <si>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</si>
  <si>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</si>
  <si>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</si>
  <si>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</si>
  <si>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</si>
  <si>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</si>
  <si>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</si>
  <si>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</si>
  <si>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</si>
  <si>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</si>
  <si>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</si>
  <si>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</si>
  <si>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</si>
  <si>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</si>
  <si>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</si>
  <si>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</si>
  <si>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</si>
  <si>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</si>
  <si>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</si>
  <si>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</si>
  <si>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</si>
  <si>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</si>
  <si>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</si>
  <si>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</si>
  <si>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</si>
  <si>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</si>
  <si>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</si>
  <si>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</si>
  <si>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</si>
  <si>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</si>
  <si>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</si>
  <si>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</si>
  <si>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</si>
  <si>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</si>
  <si>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</si>
  <si>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</si>
  <si>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</si>
  <si>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</si>
  <si>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</si>
  <si>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</si>
  <si>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</si>
  <si>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</si>
  <si>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</si>
  <si>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</si>
  <si>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</si>
  <si>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</si>
  <si>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</si>
  <si>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</si>
  <si>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</si>
  <si>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</si>
  <si>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</si>
  <si>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</si>
  <si>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</si>
  <si>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</si>
  <si>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</si>
  <si>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</si>
  <si>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</si>
  <si>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</si>
  <si>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</si>
  <si>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</si>
  <si>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</si>
  <si>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</si>
  <si>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</si>
  <si>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</si>
  <si>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</si>
  <si>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</si>
  <si>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</si>
  <si>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</si>
  <si>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</si>
  <si>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</si>
  <si>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</si>
  <si>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</si>
  <si>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</si>
  <si>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</si>
  <si>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</si>
  <si>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</si>
  <si>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</si>
  <si>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</si>
  <si>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</si>
  <si>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</si>
  <si>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</si>
  <si>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</si>
  <si>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</si>
  <si>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</si>
  <si>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</si>
  <si>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</si>
  <si>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</si>
  <si>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</si>
  <si>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</si>
  <si>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</si>
  <si>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</si>
  <si>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</si>
  <si>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</si>
  <si>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</si>
  <si>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</si>
  <si>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</si>
  <si>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</si>
  <si>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</si>
  <si>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</si>
  <si>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</si>
  <si>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</si>
  <si>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</si>
  <si>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</si>
  <si>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</si>
  <si>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</si>
  <si>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</si>
  <si>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</si>
  <si>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</si>
  <si>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</si>
  <si>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</si>
  <si>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</si>
  <si>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</si>
  <si>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</si>
  <si>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</si>
  <si>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</si>
  <si>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</si>
  <si>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</si>
  <si>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</si>
  <si>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</si>
  <si>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</si>
  <si>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</si>
  <si>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</si>
  <si>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</si>
  <si>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</si>
  <si>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</si>
  <si>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</si>
  <si>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</si>
  <si>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</si>
  <si>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</si>
  <si>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</si>
  <si>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</si>
  <si>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</si>
  <si>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</si>
  <si>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</si>
  <si>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</si>
  <si>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</si>
  <si>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</si>
  <si>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</si>
  <si>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</si>
  <si>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</si>
  <si>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</si>
  <si>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</si>
  <si>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</si>
  <si>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</si>
  <si>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</si>
  <si>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</si>
  <si>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</si>
  <si>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</si>
  <si>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</si>
  <si>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</si>
  <si>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</si>
  <si>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</si>
  <si>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</si>
  <si>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</si>
  <si>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</si>
  <si>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</si>
  <si>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</si>
  <si>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</si>
  <si>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</si>
  <si>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</si>
  <si>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</si>
  <si>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</si>
  <si>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</si>
  <si>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</si>
  <si>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</si>
  <si>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</si>
  <si>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</si>
  <si>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</si>
  <si>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</si>
  <si>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</si>
  <si>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</si>
  <si>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</si>
  <si>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</si>
  <si>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</si>
  <si>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</si>
  <si>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</si>
  <si>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</si>
  <si>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</si>
  <si>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</si>
  <si>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</si>
  <si>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</si>
  <si>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</si>
  <si>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</si>
  <si>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</si>
  <si>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</si>
  <si>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</si>
  <si>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</si>
  <si>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</si>
  <si>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</si>
  <si>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</si>
  <si>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</si>
  <si>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</si>
  <si>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</si>
  <si>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</si>
  <si>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</si>
  <si>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</si>
  <si>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</si>
  <si>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</si>
  <si>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</si>
  <si>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</si>
  <si>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</si>
  <si>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</si>
  <si>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</si>
  <si>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</si>
  <si>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</si>
  <si>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</si>
  <si>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</si>
  <si>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</si>
  <si>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</si>
  <si>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</si>
  <si>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</si>
  <si>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</si>
  <si>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</si>
  <si>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</si>
  <si>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</si>
  <si>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</si>
  <si>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</si>
  <si>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</si>
  <si>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</si>
  <si>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</si>
  <si>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</si>
  <si>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</si>
  <si>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</si>
  <si>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</si>
  <si>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</si>
  <si>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</si>
  <si>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</si>
  <si>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</si>
  <si>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</si>
  <si>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</si>
  <si>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</si>
  <si>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</si>
  <si>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</si>
  <si>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</si>
  <si>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</si>
  <si>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</si>
  <si>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</si>
  <si>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</si>
  <si>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</si>
  <si>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</si>
  <si>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</si>
  <si>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</si>
  <si>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</si>
  <si>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</si>
  <si>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</si>
  <si>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</si>
  <si>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</si>
  <si>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</si>
  <si>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</si>
  <si>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</si>
  <si>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</si>
  <si>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</si>
  <si>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</si>
  <si>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</si>
  <si>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</si>
  <si>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</si>
  <si>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</si>
  <si>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</si>
  <si>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</si>
  <si>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</si>
  <si>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</si>
  <si>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</si>
  <si>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</si>
  <si>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</si>
  <si>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</si>
  <si>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</si>
  <si>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</si>
  <si>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</si>
  <si>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</si>
  <si>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</si>
  <si>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</si>
  <si>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</si>
  <si>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</si>
  <si>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</si>
  <si>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</si>
  <si>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</si>
  <si>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</si>
  <si>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</si>
  <si>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</si>
  <si>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</si>
  <si>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</si>
  <si>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</si>
  <si>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</si>
  <si>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</si>
  <si>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</si>
  <si>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</si>
  <si>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</si>
  <si>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</si>
  <si>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</si>
  <si>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</si>
  <si>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</si>
  <si>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</si>
  <si>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</si>
  <si>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</si>
  <si>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</si>
  <si>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</si>
  <si>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</si>
  <si>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</si>
  <si>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</si>
  <si>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</si>
  <si>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</si>
  <si>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</si>
  <si>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</si>
  <si>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</si>
  <si>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</si>
  <si>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</si>
  <si>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</si>
  <si>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</si>
  <si>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</si>
  <si>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</si>
  <si>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</si>
  <si>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</si>
  <si>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</si>
  <si>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</si>
  <si>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</si>
  <si>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</si>
  <si>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</si>
  <si>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</si>
  <si>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</si>
  <si>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</si>
  <si>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</si>
  <si>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</si>
  <si>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</si>
  <si>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</si>
  <si>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</si>
  <si>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</si>
  <si>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</si>
  <si>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</si>
  <si>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</si>
  <si>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</si>
  <si>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</si>
  <si>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</si>
  <si>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</si>
  <si>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</si>
  <si>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</si>
  <si>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</si>
  <si>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</si>
  <si>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</si>
  <si>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</si>
  <si>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</si>
  <si>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</si>
  <si>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</si>
  <si>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</si>
  <si>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</si>
  <si>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</si>
  <si>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</si>
  <si>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</si>
  <si>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</si>
  <si>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</si>
  <si>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</si>
  <si>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</si>
  <si>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</si>
  <si>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</si>
  <si>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</si>
  <si>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</si>
  <si>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</si>
  <si>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</si>
  <si>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</si>
  <si>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</si>
  <si>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</si>
  <si>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</si>
  <si>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</si>
  <si>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</si>
  <si>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</si>
  <si>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</si>
  <si>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</si>
  <si>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</si>
  <si>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</si>
  <si>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</si>
  <si>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</si>
  <si>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</si>
  <si>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</si>
  <si>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</si>
  <si>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</si>
  <si>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</si>
  <si>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</si>
  <si>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</si>
  <si>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</si>
  <si>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</si>
  <si>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</si>
  <si>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</si>
  <si>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</si>
  <si>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</si>
  <si>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</si>
  <si>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</si>
  <si>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</si>
  <si>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</si>
  <si>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</si>
  <si>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</si>
  <si>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</si>
  <si>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</si>
  <si>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</si>
  <si>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</si>
  <si>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</si>
  <si>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</si>
  <si>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</si>
  <si>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</si>
  <si>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</si>
  <si>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</si>
  <si>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</si>
  <si>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</si>
  <si>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</si>
  <si>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</si>
  <si>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</si>
  <si>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</si>
  <si>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</si>
  <si>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</si>
  <si>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</si>
  <si>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</si>
  <si>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</si>
  <si>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</si>
  <si>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</si>
  <si>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</si>
  <si>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</si>
  <si>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</si>
  <si>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</si>
  <si>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</si>
  <si>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</si>
  <si>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</si>
  <si>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</si>
  <si>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</si>
  <si>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</si>
  <si>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</si>
  <si>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</si>
  <si>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</si>
  <si>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</si>
  <si>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</si>
  <si>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</si>
  <si>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</si>
  <si>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</si>
  <si>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</si>
  <si>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</si>
  <si>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</si>
  <si>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</si>
  <si>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</si>
  <si>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</si>
  <si>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</si>
  <si>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</si>
  <si>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</si>
  <si>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</si>
  <si>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</si>
  <si>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</si>
  <si>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</si>
  <si>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</si>
  <si>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</si>
  <si>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</si>
  <si>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</si>
  <si>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</si>
  <si>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</si>
  <si>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</si>
  <si>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</si>
  <si>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</si>
  <si>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</si>
  <si>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</si>
  <si>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</si>
  <si>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</si>
  <si>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</si>
  <si>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</si>
  <si>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</si>
  <si>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</si>
  <si>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</si>
  <si>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</si>
  <si>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</si>
  <si>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</si>
  <si>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</si>
  <si>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</si>
  <si>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</si>
  <si>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</si>
  <si>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</si>
  <si>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</si>
  <si>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</si>
  <si>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</si>
  <si>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</si>
  <si>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</si>
  <si>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</si>
  <si>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</si>
  <si>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</si>
  <si>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</si>
  <si>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</si>
  <si>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</si>
  <si>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</si>
  <si>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</si>
  <si>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</si>
  <si>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</si>
  <si>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</si>
  <si>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</si>
  <si>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</si>
  <si>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</si>
  <si>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</si>
  <si>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</si>
  <si>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</si>
  <si>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</si>
  <si>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</si>
  <si>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</si>
  <si>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</si>
  <si>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</si>
  <si>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</si>
  <si>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</si>
  <si>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</si>
  <si>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</si>
  <si>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</si>
  <si>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</si>
  <si>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</si>
  <si>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</si>
  <si>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</si>
  <si>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</si>
  <si>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</si>
  <si>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</si>
  <si>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</si>
  <si>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</si>
  <si>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</si>
  <si>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</si>
  <si>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</si>
  <si>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</si>
  <si>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</si>
  <si>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</si>
  <si>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</si>
  <si>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</si>
  <si>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</si>
  <si>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</si>
  <si>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</si>
  <si>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</si>
  <si>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</si>
  <si>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</si>
  <si>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</si>
  <si>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</si>
  <si>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</si>
  <si>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</si>
  <si>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</si>
  <si>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</si>
  <si>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</si>
  <si>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</si>
  <si>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</si>
  <si>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</si>
  <si>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</si>
  <si>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</si>
  <si>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</si>
  <si>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</si>
  <si>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</si>
  <si>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</si>
  <si>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</si>
  <si>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</si>
  <si>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</si>
  <si>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</si>
  <si>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</si>
  <si>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</si>
  <si>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</si>
  <si>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</si>
  <si>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</si>
  <si>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</si>
  <si>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</si>
  <si>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</si>
  <si>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</si>
  <si>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</si>
  <si>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</si>
  <si>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</si>
  <si>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</si>
  <si>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</si>
  <si>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</si>
  <si>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</si>
  <si>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</si>
  <si>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</si>
  <si>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</si>
  <si>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</si>
  <si>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</si>
  <si>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</si>
  <si>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</si>
  <si>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</si>
  <si>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</si>
  <si>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</si>
  <si>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</si>
  <si>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</si>
  <si>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</si>
  <si>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</si>
  <si>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</si>
  <si>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</si>
  <si>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</si>
  <si>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</si>
  <si>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</si>
  <si>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</si>
  <si>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</si>
  <si>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</si>
  <si>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</si>
  <si>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</si>
  <si>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</si>
  <si>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</si>
  <si>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</si>
  <si>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</si>
  <si>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</si>
  <si>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</si>
  <si>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</si>
  <si>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</si>
  <si>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</si>
  <si>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</si>
  <si>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</si>
  <si>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</si>
  <si>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</si>
  <si>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</si>
  <si>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</si>
  <si>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</si>
  <si>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</si>
  <si>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</si>
  <si>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</si>
  <si>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</si>
  <si>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</si>
  <si>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</si>
  <si>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</si>
  <si>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</si>
  <si>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</si>
  <si>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</si>
  <si>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</si>
  <si>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</si>
  <si>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</si>
  <si>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</si>
  <si>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</si>
  <si>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</si>
  <si>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</si>
  <si>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</si>
  <si>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</si>
  <si>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</si>
  <si>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</si>
  <si>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</si>
  <si>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</si>
  <si>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</si>
  <si>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</si>
  <si>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</si>
  <si>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</si>
  <si>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</si>
  <si>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</si>
  <si>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</si>
  <si>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</si>
  <si>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</si>
  <si>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</si>
  <si>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</si>
  <si>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</si>
  <si>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</si>
  <si>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</si>
  <si>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</si>
  <si>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</si>
  <si>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</si>
  <si>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</si>
  <si>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</si>
  <si>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</si>
  <si>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</si>
  <si>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</si>
  <si>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</si>
  <si>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</si>
  <si>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</si>
  <si>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</si>
  <si>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</si>
  <si>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</si>
  <si>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</si>
  <si>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</si>
  <si>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</si>
  <si>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</si>
  <si>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</si>
  <si>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</si>
  <si>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</si>
  <si>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</si>
  <si>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</si>
  <si>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</si>
  <si>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</si>
  <si>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</si>
  <si>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</si>
  <si>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</si>
  <si>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</si>
  <si>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</si>
  <si>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</si>
  <si>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</si>
  <si>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</si>
  <si>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</si>
  <si>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</si>
  <si>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</si>
  <si>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</si>
  <si>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</si>
  <si>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</si>
  <si>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</si>
  <si>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</si>
  <si>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</si>
  <si>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</si>
  <si>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</si>
  <si>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</si>
  <si>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</si>
  <si>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</si>
  <si>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</si>
  <si>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</si>
  <si>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</si>
  <si>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</si>
  <si>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</si>
  <si>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</si>
  <si>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</si>
  <si>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</si>
  <si>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</si>
  <si>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</si>
  <si>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</si>
  <si>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</si>
  <si>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</si>
  <si>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</si>
  <si>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</si>
  <si>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</si>
  <si>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</si>
  <si>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</si>
  <si>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</si>
  <si>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</si>
  <si>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</si>
  <si>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</si>
  <si>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</si>
  <si>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</si>
  <si>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</si>
  <si>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</si>
  <si>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</si>
  <si>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</si>
  <si>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</si>
  <si>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</si>
  <si>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</si>
  <si>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</si>
  <si>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</si>
  <si>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</si>
  <si>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</si>
  <si>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</si>
  <si>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</si>
  <si>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</si>
  <si>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</si>
  <si>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</si>
  <si>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</si>
  <si>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</si>
  <si>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</si>
  <si>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</si>
  <si>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</si>
  <si>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</si>
  <si>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</si>
  <si>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</si>
  <si>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</si>
  <si>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</si>
  <si>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</si>
  <si>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</si>
  <si>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</si>
  <si>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</si>
  <si>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</si>
  <si>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</si>
  <si>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</si>
  <si>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</si>
  <si>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</si>
  <si>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</si>
  <si>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</si>
  <si>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</si>
  <si>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</si>
  <si>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</si>
  <si>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</si>
  <si>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</si>
  <si>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</si>
  <si>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</si>
  <si>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</si>
  <si>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</si>
  <si>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</si>
  <si>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</si>
  <si>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</si>
  <si>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</si>
  <si>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</si>
  <si>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</si>
  <si>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</si>
  <si>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</si>
  <si>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</si>
  <si>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</si>
  <si>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</si>
  <si>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</si>
  <si>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</si>
  <si>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</si>
  <si>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</si>
  <si>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</si>
  <si>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</si>
  <si>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</si>
  <si>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</si>
  <si>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</si>
  <si>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</si>
  <si>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</si>
  <si>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</si>
  <si>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</si>
  <si>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</si>
  <si>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</si>
  <si>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</si>
  <si>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</si>
  <si>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</si>
  <si>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</si>
  <si>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</si>
  <si>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</si>
  <si>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</si>
  <si>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</si>
  <si>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</si>
  <si>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</si>
  <si>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</si>
  <si>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</si>
  <si>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</si>
  <si>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</si>
  <si>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</si>
  <si>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</si>
  <si>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</si>
  <si>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</si>
  <si>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</si>
  <si>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</si>
  <si>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</si>
  <si>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</si>
  <si>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</si>
  <si>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</si>
  <si>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</si>
  <si>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</si>
  <si>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</si>
  <si>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</si>
  <si>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</si>
  <si>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</si>
  <si>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</si>
  <si>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</si>
  <si>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</si>
  <si>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</si>
  <si>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</si>
  <si>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</si>
  <si>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</si>
  <si>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</si>
  <si>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</si>
  <si>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</si>
  <si>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</si>
  <si>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</si>
  <si>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</si>
  <si>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</si>
  <si>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</si>
  <si>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</si>
  <si>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</si>
  <si>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</si>
  <si>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</si>
  <si>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</si>
  <si>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</si>
  <si>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</si>
  <si>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</si>
  <si>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</si>
  <si>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</si>
  <si>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</si>
  <si>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</si>
  <si>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</si>
  <si>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</si>
  <si>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</si>
  <si>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</si>
  <si>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</si>
  <si>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</si>
  <si>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</si>
  <si>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</si>
  <si>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</si>
  <si>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</si>
  <si>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</si>
  <si>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</si>
  <si>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</si>
  <si>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</si>
  <si>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</si>
  <si>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</si>
  <si>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</si>
  <si>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</si>
  <si>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</si>
  <si>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</si>
  <si>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</si>
  <si>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</si>
  <si>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</si>
  <si>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</si>
  <si>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</si>
  <si>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</si>
  <si>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</si>
  <si>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</si>
  <si>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</si>
  <si>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</si>
  <si>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</si>
  <si>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</si>
  <si>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</si>
  <si>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</si>
  <si>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</si>
  <si>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</si>
  <si>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</si>
  <si>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</si>
  <si>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</si>
  <si>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</si>
  <si>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</si>
  <si>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</si>
  <si>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</si>
  <si>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</si>
  <si>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</si>
  <si>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</si>
  <si>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</si>
  <si>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</si>
  <si>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</si>
  <si>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</si>
  <si>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</si>
  <si>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</si>
  <si>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</si>
  <si>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</si>
  <si>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</si>
  <si>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</si>
  <si>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</si>
  <si>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</si>
  <si>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</si>
  <si>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</si>
  <si>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</si>
  <si>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</si>
  <si>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</si>
  <si>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</si>
  <si>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</si>
  <si>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</si>
  <si>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</si>
  <si>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</si>
  <si>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</si>
  <si>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</si>
  <si>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</si>
  <si>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</si>
  <si>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</si>
  <si>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</si>
  <si>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</si>
  <si>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</si>
  <si>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</si>
  <si>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</si>
  <si>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</si>
  <si>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</si>
  <si>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</si>
  <si>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</si>
  <si>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</si>
  <si>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</si>
  <si>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</si>
  <si>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</si>
  <si>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</si>
  <si>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</si>
  <si>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</si>
  <si>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</si>
  <si>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</si>
  <si>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</si>
  <si>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</si>
  <si>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</si>
  <si>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</si>
  <si>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</si>
  <si>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</si>
  <si>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</si>
  <si>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</si>
  <si>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</si>
  <si>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</si>
  <si>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</si>
  <si>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</si>
  <si>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</si>
  <si>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</si>
  <si>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</si>
  <si>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</si>
  <si>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</si>
  <si>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</si>
  <si>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</si>
  <si>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</si>
  <si>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</si>
  <si>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</si>
  <si>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</si>
  <si>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</si>
  <si>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</si>
  <si>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</si>
  <si>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</si>
  <si>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</si>
  <si>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</si>
  <si>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</si>
  <si>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</si>
  <si>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</si>
  <si>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</si>
  <si>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</si>
  <si>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</si>
  <si>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</si>
  <si>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</si>
  <si>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</si>
  <si>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</si>
  <si>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</si>
  <si>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</si>
  <si>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</si>
  <si>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</si>
  <si>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</si>
  <si>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</si>
  <si>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</si>
  <si>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</si>
  <si>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</si>
  <si>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</si>
  <si>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</si>
  <si>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</si>
  <si>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</si>
  <si>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</si>
  <si>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</si>
  <si>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</si>
  <si>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</si>
  <si>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</si>
  <si>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</si>
  <si>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</si>
  <si>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</si>
  <si>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</si>
  <si>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</si>
  <si>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</si>
  <si>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</si>
  <si>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</si>
  <si>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</si>
  <si>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</si>
  <si>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</si>
  <si>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</si>
  <si>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</si>
  <si>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</si>
  <si>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</si>
  <si>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</si>
  <si>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</si>
  <si>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</si>
  <si>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</si>
  <si>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</si>
  <si>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</si>
  <si>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</si>
  <si>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</si>
  <si>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</si>
  <si>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</si>
  <si>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</si>
  <si>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</si>
  <si>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</si>
  <si>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</si>
  <si>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</si>
  <si>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</si>
  <si>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</si>
  <si>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</si>
  <si>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</si>
  <si>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</si>
  <si>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</si>
  <si>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</si>
  <si>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</si>
  <si>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</si>
  <si>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</si>
  <si>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</si>
  <si>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</si>
  <si>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</si>
  <si>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</si>
  <si>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</si>
  <si>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</si>
  <si>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</si>
  <si>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</si>
  <si>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</si>
  <si>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</si>
  <si>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</si>
  <si>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</si>
  <si>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</si>
  <si>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</si>
  <si>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</si>
  <si>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</si>
  <si>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</si>
  <si>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</si>
  <si>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</si>
  <si>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</si>
  <si>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</si>
  <si>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</si>
  <si>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</si>
  <si>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</si>
  <si>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</si>
  <si>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</si>
  <si>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</si>
  <si>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</si>
  <si>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</si>
  <si>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</si>
  <si>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</si>
  <si>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</si>
  <si>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</si>
  <si>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</si>
  <si>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</si>
  <si>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</si>
  <si>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</si>
  <si>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</si>
  <si>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</si>
  <si>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</si>
  <si>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</si>
  <si>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</si>
  <si>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</si>
  <si>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</si>
  <si>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</si>
  <si>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</si>
  <si>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</si>
  <si>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</si>
  <si>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</si>
  <si>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</si>
  <si>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</si>
  <si>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</si>
  <si>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</si>
  <si>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</si>
  <si>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</si>
  <si>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</si>
  <si>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</si>
  <si>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</si>
  <si>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</si>
  <si>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</si>
  <si>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</si>
  <si>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</si>
  <si>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</si>
  <si>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</si>
  <si>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</si>
  <si>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</si>
  <si>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</si>
  <si>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</si>
  <si>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</si>
  <si>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</si>
  <si>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</si>
  <si>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</si>
  <si>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</si>
  <si>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</si>
  <si>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</si>
  <si>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</si>
  <si>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</si>
  <si>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</si>
  <si>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</si>
  <si>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</si>
  <si>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</si>
  <si>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</si>
  <si>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</si>
  <si>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</si>
  <si>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</si>
  <si>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</si>
  <si>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</si>
  <si>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</si>
  <si>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</si>
  <si>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</si>
  <si>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</si>
  <si>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</si>
  <si>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</si>
  <si>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</si>
  <si>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</si>
  <si>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</si>
  <si>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</si>
  <si>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</si>
  <si>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</si>
  <si>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</si>
  <si>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</si>
  <si>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</si>
  <si>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</si>
  <si>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</si>
  <si>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</si>
  <si>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</si>
  <si>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</si>
  <si>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</si>
  <si>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</si>
  <si>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</si>
  <si>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</si>
  <si>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</si>
  <si>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</si>
  <si>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</si>
  <si>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</si>
  <si>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</si>
  <si>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</si>
  <si>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</si>
  <si>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</si>
  <si>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</si>
  <si>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</si>
  <si>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</si>
  <si>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</si>
  <si>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</si>
  <si>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</si>
  <si>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</si>
  <si>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</si>
  <si>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</si>
  <si>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</si>
  <si>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</si>
  <si>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</si>
  <si>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</si>
  <si>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</si>
  <si>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</si>
  <si>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</si>
  <si>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</si>
  <si>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</si>
  <si>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</si>
  <si>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</si>
  <si>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</si>
  <si>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</si>
  <si>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</si>
  <si>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</si>
  <si>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</si>
  <si>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</si>
  <si>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</si>
  <si>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</si>
  <si>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</si>
  <si>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</si>
  <si>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</si>
  <si>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</si>
  <si>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</si>
  <si>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</si>
  <si>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</si>
  <si>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</si>
  <si>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</si>
  <si>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</si>
  <si>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</si>
  <si>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</si>
  <si>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</si>
  <si>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</si>
  <si>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</si>
  <si>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</si>
  <si>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</si>
  <si>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</si>
  <si>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</si>
  <si>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</si>
  <si>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</si>
  <si>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</si>
  <si>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</si>
  <si>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</si>
  <si>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</si>
  <si>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</si>
  <si>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</si>
  <si>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</si>
  <si>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</si>
  <si>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</si>
  <si>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</si>
  <si>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</si>
  <si>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</si>
  <si>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</si>
  <si>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</si>
  <si>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</si>
  <si>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</si>
  <si>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</si>
  <si>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</si>
  <si>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</si>
  <si>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</si>
  <si>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</si>
  <si>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</si>
  <si>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</si>
  <si>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</si>
  <si>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</si>
  <si>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</si>
  <si>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</si>
  <si>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</si>
  <si>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</si>
  <si>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</si>
  <si>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</si>
  <si>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</si>
  <si>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</si>
  <si>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</si>
  <si>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</si>
  <si>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</si>
  <si>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</si>
  <si>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</si>
  <si>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</si>
  <si>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</si>
  <si>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</si>
  <si>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</si>
  <si>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</si>
  <si>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</si>
  <si>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</si>
  <si>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</si>
  <si>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</si>
  <si>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</si>
  <si>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</si>
  <si>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</si>
  <si>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</si>
  <si>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</si>
  <si>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</si>
  <si>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</si>
  <si>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</si>
  <si>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</si>
  <si>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</si>
  <si>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</si>
  <si>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</si>
  <si>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</si>
  <si>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</si>
  <si>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</si>
  <si>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</si>
  <si>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</si>
  <si>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</si>
  <si>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</si>
  <si>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</si>
  <si>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</si>
  <si>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</si>
  <si>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</si>
  <si>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</si>
  <si>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</si>
  <si>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</si>
  <si>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</si>
  <si>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</si>
  <si>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</si>
  <si>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</si>
  <si>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</si>
  <si>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</si>
  <si>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</si>
  <si>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</si>
  <si>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</si>
  <si>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</si>
  <si>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</si>
  <si>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</si>
  <si>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</si>
  <si>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</si>
  <si>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</si>
  <si>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</si>
  <si>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</si>
  <si>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</si>
  <si>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</si>
  <si>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</si>
  <si>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</si>
  <si>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</si>
  <si>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</si>
  <si>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</si>
  <si>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</si>
  <si>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</si>
  <si>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</si>
  <si>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</si>
  <si>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</si>
  <si>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</si>
  <si>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</si>
  <si>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</si>
  <si>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</si>
  <si>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</si>
  <si>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</si>
  <si>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</si>
  <si>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</si>
  <si>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</si>
  <si>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</si>
  <si>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</si>
  <si>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</si>
  <si>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</si>
  <si>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</si>
  <si>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</si>
  <si>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</si>
  <si>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</si>
  <si>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</si>
  <si>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</si>
  <si>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</si>
  <si>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</si>
  <si>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</si>
  <si>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</si>
  <si>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</si>
  <si>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</si>
  <si>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</si>
  <si>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</si>
  <si>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</si>
  <si>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</si>
  <si>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</si>
  <si>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</si>
  <si>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</si>
  <si>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</si>
  <si>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</si>
  <si>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</si>
  <si>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</si>
  <si>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</si>
  <si>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</si>
  <si>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</si>
  <si>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</si>
  <si>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</si>
  <si>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</si>
  <si>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</si>
  <si>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</si>
  <si>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</si>
  <si>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</si>
  <si>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</si>
  <si>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</si>
  <si>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</si>
  <si>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</si>
  <si>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</si>
  <si>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</si>
  <si>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</si>
  <si>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</si>
  <si>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</si>
  <si>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</si>
  <si>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</si>
  <si>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</si>
  <si>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</si>
  <si>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</si>
  <si>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</si>
  <si>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</si>
  <si>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</si>
  <si>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</si>
  <si>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</si>
  <si>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</si>
  <si>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</si>
  <si>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</si>
  <si>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</si>
  <si>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</si>
  <si>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</si>
  <si>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</si>
  <si>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</si>
  <si>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</si>
  <si>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</si>
  <si>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</si>
  <si>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</si>
  <si>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</si>
  <si>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</si>
  <si>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</si>
  <si>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</si>
  <si>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</si>
  <si>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</si>
  <si>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</si>
  <si>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</si>
  <si>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</si>
  <si>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</si>
  <si>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</si>
  <si>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</si>
  <si>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</si>
  <si>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</si>
  <si>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</si>
  <si>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</si>
  <si>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</si>
  <si>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</si>
  <si>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</si>
  <si>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</si>
  <si>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</si>
  <si>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</si>
  <si>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</si>
  <si>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</si>
  <si>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</si>
  <si>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</si>
  <si>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</si>
  <si>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</si>
  <si>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</si>
  <si>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</si>
  <si>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</si>
  <si>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</si>
  <si>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</si>
  <si>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</si>
  <si>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</si>
  <si>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</si>
  <si>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</si>
  <si>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</si>
  <si>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</si>
  <si>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</si>
  <si>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</si>
  <si>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</si>
  <si>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</si>
  <si>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</si>
  <si>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</si>
  <si>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</si>
  <si>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</si>
  <si>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</si>
  <si>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</si>
  <si>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</si>
  <si>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</si>
  <si>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</si>
  <si>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</si>
  <si>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</si>
  <si>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</si>
  <si>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</si>
  <si>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</si>
  <si>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</si>
  <si>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</si>
  <si>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</si>
  <si>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</si>
  <si>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</si>
  <si>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</si>
  <si>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</si>
  <si>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</si>
  <si>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</si>
  <si>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</si>
  <si>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</si>
  <si>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</si>
  <si>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</si>
  <si>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</si>
  <si>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</si>
  <si>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</si>
  <si>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</si>
  <si>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</si>
  <si>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</si>
  <si>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</si>
  <si>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</si>
  <si>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</si>
  <si>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</si>
  <si>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</si>
  <si>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</si>
  <si>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</si>
  <si>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</si>
  <si>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</si>
  <si>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</si>
  <si>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</si>
  <si>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</si>
  <si>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</si>
  <si>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</si>
  <si>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</si>
  <si>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</si>
  <si>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</si>
  <si>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</si>
  <si>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</si>
  <si>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</si>
  <si>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</si>
  <si>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</si>
  <si>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</si>
  <si>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</si>
  <si>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</si>
  <si>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</si>
  <si>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</si>
  <si>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</si>
  <si>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</si>
  <si>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</si>
  <si>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</si>
  <si>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</si>
  <si>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</si>
  <si>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</si>
  <si>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</si>
  <si>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</si>
  <si>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</si>
  <si>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</si>
  <si>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</si>
  <si>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</si>
  <si>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</si>
  <si>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</si>
  <si>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</si>
  <si>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</si>
  <si>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</si>
  <si>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</si>
  <si>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</si>
  <si>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</si>
  <si>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</si>
  <si>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</si>
  <si>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</si>
  <si>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</si>
  <si>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</si>
  <si>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</si>
  <si>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</si>
  <si>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</si>
  <si>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</si>
  <si>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</si>
  <si>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</si>
  <si>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</si>
  <si>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</si>
  <si>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</si>
  <si>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</si>
  <si>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</si>
  <si>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</si>
  <si>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</si>
  <si>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</si>
  <si>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</si>
  <si>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</si>
  <si>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</si>
  <si>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</si>
  <si>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</si>
  <si>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</si>
  <si>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</si>
  <si>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</si>
  <si>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</si>
  <si>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</si>
  <si>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</si>
  <si>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</si>
  <si>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</si>
  <si>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</si>
  <si>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</si>
  <si>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</si>
  <si>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</si>
  <si>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</si>
  <si>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</si>
  <si>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</si>
  <si>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</si>
  <si>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</si>
  <si>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</si>
  <si>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</si>
  <si>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</si>
  <si>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</si>
  <si>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</si>
  <si>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</si>
  <si>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</si>
  <si>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</si>
  <si>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</si>
  <si>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</si>
  <si>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</si>
  <si>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</si>
  <si>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</si>
  <si>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</si>
  <si>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</si>
  <si>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</si>
  <si>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</si>
  <si>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</si>
  <si>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</si>
  <si>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</si>
  <si>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</si>
  <si>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</si>
  <si>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</si>
  <si>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</si>
  <si>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</si>
  <si>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</si>
  <si>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</si>
  <si>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</si>
  <si>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</si>
  <si>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</si>
  <si>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</si>
  <si>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</si>
  <si>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</si>
  <si>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</si>
  <si>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</si>
  <si>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</si>
  <si>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</si>
  <si>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</si>
  <si>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</si>
  <si>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</si>
  <si>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</si>
  <si>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</si>
  <si>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</si>
  <si>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</si>
  <si>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</si>
  <si>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</si>
  <si>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</si>
  <si>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</si>
  <si>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</si>
  <si>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</si>
  <si>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</si>
  <si>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</si>
  <si>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</si>
  <si>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</si>
  <si>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</si>
  <si>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</si>
  <si>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</si>
  <si>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</si>
  <si>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</si>
  <si>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</si>
  <si>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</si>
  <si>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</si>
  <si>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</si>
  <si>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</si>
  <si>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</si>
  <si>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</si>
  <si>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</si>
  <si>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</si>
  <si>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</si>
  <si>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</si>
  <si>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</si>
  <si>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</si>
  <si>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</si>
  <si>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</si>
  <si>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</si>
  <si>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</si>
  <si>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</si>
  <si>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</si>
  <si>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</si>
  <si>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</si>
  <si>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</si>
  <si>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</si>
  <si>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</si>
  <si>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</si>
  <si>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</si>
  <si>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</si>
  <si>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</si>
  <si>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</si>
  <si>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</si>
  <si>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</si>
  <si>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</si>
  <si>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</si>
  <si>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</si>
  <si>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</si>
  <si>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</si>
  <si>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</si>
  <si>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</si>
  <si>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</si>
  <si>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</si>
  <si>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</si>
  <si>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</si>
  <si>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</si>
  <si>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</si>
  <si>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</si>
  <si>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</si>
  <si>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</si>
  <si>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</si>
  <si>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</si>
  <si>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</si>
  <si>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</si>
  <si>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</si>
  <si>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</si>
  <si>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</si>
  <si>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</si>
  <si>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</si>
  <si>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</si>
  <si>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</si>
  <si>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</si>
  <si>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</si>
  <si>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</si>
  <si>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</si>
  <si>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</si>
  <si>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</si>
  <si>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</si>
  <si>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</si>
  <si>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</si>
  <si>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</si>
  <si>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</si>
  <si>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</si>
  <si>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</si>
  <si>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</si>
  <si>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</si>
  <si>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</si>
  <si>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</si>
  <si>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</si>
  <si>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</si>
  <si>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</si>
  <si>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</si>
  <si>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</si>
  <si>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</si>
  <si>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</si>
  <si>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</si>
  <si>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</si>
  <si>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</si>
  <si>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</si>
  <si>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</si>
  <si>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</si>
  <si>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</si>
  <si>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</si>
  <si>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</si>
  <si>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</si>
  <si>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</si>
  <si>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</si>
  <si>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</si>
  <si>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</si>
  <si>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</si>
  <si>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</si>
  <si>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</si>
  <si>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</si>
  <si>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</si>
  <si>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</si>
  <si>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</si>
  <si>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</si>
  <si>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</si>
  <si>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</si>
  <si>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</si>
  <si>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</si>
  <si>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</si>
  <si>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</si>
  <si>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</si>
  <si>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</si>
  <si>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</si>
  <si>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</si>
  <si>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</si>
  <si>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</si>
  <si>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</si>
  <si>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</si>
  <si>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</si>
  <si>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</si>
  <si>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</si>
  <si>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</si>
  <si>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</si>
  <si>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</si>
  <si>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</si>
  <si>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</si>
  <si>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</si>
  <si>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</si>
  <si>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</si>
  <si>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</si>
  <si>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</si>
  <si>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</si>
  <si>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</si>
  <si>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</si>
  <si>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</si>
  <si>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</si>
  <si>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</si>
  <si>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</si>
  <si>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</si>
  <si>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</si>
  <si>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</si>
  <si>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</si>
  <si>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</si>
  <si>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</si>
  <si>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</si>
  <si>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</si>
  <si>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</si>
  <si>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</si>
  <si>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</si>
  <si>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</si>
  <si>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</si>
  <si>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</si>
  <si>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</si>
  <si>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</si>
  <si>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</si>
  <si>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</si>
  <si>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</si>
  <si>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</si>
  <si>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</si>
  <si>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</si>
  <si>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</si>
  <si>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</si>
  <si>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</si>
  <si>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</si>
  <si>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</si>
  <si>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</si>
  <si>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</si>
  <si>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</si>
  <si>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</si>
  <si>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</si>
  <si>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</si>
  <si>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</si>
  <si>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</si>
  <si>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</si>
  <si>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</si>
  <si>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</si>
  <si>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</si>
  <si>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</si>
  <si>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</si>
  <si>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</si>
  <si>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</si>
  <si>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</si>
  <si>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</si>
  <si>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</si>
  <si>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</si>
  <si>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</si>
  <si>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</si>
  <si>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</si>
  <si>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</si>
  <si>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</si>
  <si>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</si>
  <si>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</si>
  <si>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</si>
  <si>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</si>
  <si>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</si>
  <si>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</si>
  <si>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</si>
  <si>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</si>
  <si>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</si>
  <si>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</si>
  <si>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</si>
  <si>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</si>
  <si>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</si>
  <si>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</si>
  <si>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</si>
  <si>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</si>
  <si>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</si>
  <si>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</si>
  <si>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</si>
  <si>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</si>
  <si>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</si>
  <si>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</si>
  <si>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</si>
  <si>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</si>
  <si>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</si>
  <si>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</si>
  <si>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</si>
  <si>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</si>
  <si>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</si>
  <si>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</si>
  <si>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</si>
  <si>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</si>
  <si>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</si>
  <si>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</si>
  <si>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</si>
  <si>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</si>
  <si>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</si>
  <si>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</si>
  <si>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</si>
  <si>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</si>
  <si>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</si>
  <si>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</si>
  <si>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</si>
  <si>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</si>
  <si>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</si>
  <si>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</si>
  <si>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</si>
  <si>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</si>
  <si>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</si>
  <si>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</si>
  <si>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</si>
  <si>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</si>
  <si>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</si>
  <si>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</si>
  <si>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</si>
  <si>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</si>
  <si>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</si>
  <si>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</si>
  <si>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</si>
  <si>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</si>
  <si>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</si>
  <si>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</si>
  <si>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</si>
  <si>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</si>
  <si>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</si>
  <si>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</si>
  <si>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</si>
  <si>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</si>
  <si>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</si>
  <si>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</si>
  <si>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</si>
  <si>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</si>
  <si>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</si>
  <si>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</si>
  <si>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</si>
  <si>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</si>
  <si>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</si>
  <si>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</si>
  <si>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</si>
  <si>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</si>
  <si>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</si>
  <si>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</si>
  <si>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</si>
  <si>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</si>
  <si>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</si>
  <si>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</si>
  <si>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</si>
  <si>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</si>
  <si>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</si>
  <si>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</si>
  <si>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</si>
  <si>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</si>
  <si>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</si>
  <si>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</si>
  <si>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</si>
  <si>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</si>
  <si>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</si>
  <si>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</si>
  <si>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</si>
  <si>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</si>
  <si>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</si>
  <si>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</si>
  <si>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</si>
  <si>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</si>
  <si>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</si>
  <si>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</si>
  <si>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</si>
  <si>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</si>
  <si>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</si>
  <si>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</si>
  <si>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</si>
  <si>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</si>
  <si>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</si>
  <si>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</si>
  <si>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</si>
  <si>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</si>
  <si>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</si>
  <si>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</si>
  <si>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</si>
  <si>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</si>
  <si>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</si>
  <si>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</si>
  <si>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</si>
  <si>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</si>
  <si>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</si>
  <si>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</si>
  <si>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</si>
  <si>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</si>
  <si>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</si>
  <si>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</si>
  <si>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</si>
  <si>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</si>
  <si>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</si>
  <si>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</si>
  <si>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</si>
  <si>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</si>
  <si>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</si>
  <si>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</si>
  <si>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</si>
  <si>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</si>
  <si>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</si>
  <si>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</si>
  <si>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</si>
  <si>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</si>
  <si>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</si>
  <si>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</si>
  <si>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</si>
  <si>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</si>
  <si>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</si>
  <si>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</si>
  <si>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</si>
  <si>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</si>
  <si>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</si>
  <si>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</si>
  <si>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</si>
  <si>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</si>
  <si>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</si>
  <si>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</si>
  <si>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</si>
  <si>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</si>
  <si>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</si>
  <si>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</si>
  <si>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</si>
  <si>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</si>
  <si>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</si>
  <si>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</si>
  <si>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</si>
  <si>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</si>
  <si>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</si>
  <si>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</si>
  <si>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</si>
  <si>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</si>
  <si>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</si>
  <si>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</si>
  <si>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</si>
  <si>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</si>
  <si>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</si>
  <si>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</si>
  <si>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</si>
  <si>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</si>
  <si>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</si>
  <si>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</si>
  <si>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</si>
  <si>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</si>
  <si>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</si>
  <si>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</si>
  <si>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</si>
  <si>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</si>
  <si>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</si>
  <si>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</si>
  <si>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</si>
  <si>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</si>
  <si>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</si>
  <si>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</si>
  <si>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</si>
  <si>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</si>
  <si>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</si>
  <si>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</si>
  <si>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</si>
  <si>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</si>
  <si>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</si>
  <si>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</si>
  <si>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</si>
  <si>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</si>
  <si>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</si>
  <si>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</si>
  <si>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</si>
  <si>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</si>
  <si>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</si>
  <si>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</si>
  <si>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</si>
  <si>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</si>
  <si>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</si>
  <si>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</si>
  <si>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</si>
  <si>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</si>
  <si>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</si>
  <si>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</si>
  <si>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</si>
  <si>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</si>
  <si>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</si>
  <si>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</si>
  <si>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</si>
  <si>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</si>
  <si>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</si>
  <si>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</si>
  <si>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</si>
  <si>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</si>
  <si>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</si>
  <si>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</si>
  <si>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</si>
  <si>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</si>
  <si>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</si>
  <si>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</si>
  <si>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</si>
  <si>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</si>
  <si>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</si>
  <si>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</si>
  <si>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</si>
  <si>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</si>
  <si>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</si>
  <si>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</si>
  <si>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</si>
  <si>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</si>
  <si>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</si>
  <si>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</si>
  <si>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</si>
  <si>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</si>
  <si>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</si>
  <si>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</si>
  <si>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</si>
  <si>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</si>
  <si>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</si>
  <si>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</si>
  <si>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</si>
  <si>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</si>
  <si>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</si>
  <si>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</si>
  <si>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</si>
  <si>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</si>
  <si>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</si>
  <si>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</si>
  <si>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</si>
  <si>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</si>
  <si>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</si>
  <si>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</si>
  <si>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</si>
  <si>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</si>
  <si>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</si>
  <si>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</si>
  <si>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</si>
  <si>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</si>
  <si>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</si>
  <si>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</si>
  <si>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</si>
  <si>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</si>
  <si>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</si>
  <si>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</si>
  <si>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</si>
  <si>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</si>
  <si>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</si>
  <si>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</si>
  <si>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</si>
  <si>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</si>
  <si>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</si>
  <si>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</si>
  <si>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</si>
  <si>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</si>
  <si>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</si>
  <si>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</si>
  <si>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</si>
  <si>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</si>
  <si>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</si>
  <si>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</si>
  <si>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</si>
  <si>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</si>
  <si>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</si>
  <si>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</si>
  <si>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</si>
  <si>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</si>
  <si>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</si>
  <si>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</si>
  <si>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</si>
  <si>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</si>
  <si>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</si>
  <si>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</si>
  <si>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</si>
  <si>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</si>
  <si>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</si>
  <si>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</si>
  <si>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</si>
  <si>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</si>
  <si>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</si>
  <si>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</si>
  <si>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</si>
  <si>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</si>
  <si>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</si>
  <si>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</si>
  <si>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</si>
  <si>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</si>
  <si>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</si>
  <si>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</si>
  <si>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</si>
  <si>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</si>
  <si>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</si>
  <si>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</si>
  <si>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</si>
  <si>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</si>
  <si>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</si>
  <si>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</si>
  <si>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</si>
  <si>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</si>
  <si>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</si>
  <si>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</si>
  <si>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</si>
  <si>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</si>
  <si>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</si>
  <si>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</si>
  <si>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</si>
  <si>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</si>
  <si>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</si>
  <si>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</si>
  <si>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</si>
  <si>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</si>
  <si>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</si>
  <si>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</si>
  <si>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</si>
  <si>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</si>
  <si>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</si>
  <si>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</si>
  <si>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</si>
  <si>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</si>
  <si>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</si>
  <si>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</si>
  <si>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</si>
  <si>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</si>
  <si>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</si>
  <si>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</si>
  <si>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</si>
  <si>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</si>
  <si>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</si>
  <si>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</si>
  <si>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</si>
  <si>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</si>
  <si>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</si>
  <si>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</si>
  <si>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</si>
  <si>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</si>
  <si>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</si>
  <si>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</si>
  <si>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</si>
  <si>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</si>
  <si>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</si>
  <si>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</si>
  <si>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</si>
  <si>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</si>
  <si>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</si>
  <si>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</si>
  <si>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</si>
  <si>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</si>
  <si>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</si>
  <si>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</si>
  <si>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</si>
  <si>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</si>
  <si>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</si>
  <si>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</si>
  <si>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</si>
  <si>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</si>
  <si>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</si>
  <si>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</si>
  <si>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</si>
  <si>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</si>
  <si>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</si>
  <si>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</si>
  <si>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</si>
  <si>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</si>
  <si>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</si>
  <si>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</si>
  <si>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</si>
  <si>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</si>
  <si>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</si>
  <si>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</si>
  <si>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</si>
  <si>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</si>
  <si>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</si>
  <si>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</si>
  <si>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</si>
  <si>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</si>
  <si>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</si>
  <si>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</si>
  <si>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</si>
  <si>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</si>
  <si>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</si>
  <si>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</si>
  <si>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</si>
  <si>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</si>
  <si>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</si>
  <si>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</si>
  <si>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</si>
  <si>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</si>
  <si>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</si>
  <si>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</si>
  <si>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</si>
  <si>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</si>
  <si>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</si>
  <si>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</si>
  <si>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</si>
  <si>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</si>
  <si>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</si>
  <si>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</si>
  <si>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</si>
  <si>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</si>
  <si>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</si>
  <si>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</si>
  <si>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</si>
  <si>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</si>
  <si>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</si>
  <si>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</si>
  <si>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</si>
  <si>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</si>
  <si>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</si>
  <si>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</si>
  <si>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</si>
  <si>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</si>
  <si>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</si>
  <si>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</si>
  <si>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</si>
  <si>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</si>
  <si>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</si>
  <si>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</si>
  <si>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</si>
  <si>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</si>
  <si>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</si>
  <si>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</si>
  <si>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</si>
  <si>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</si>
  <si>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</si>
  <si>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</si>
  <si>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</si>
  <si>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</si>
  <si>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</si>
  <si>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</si>
  <si>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</si>
  <si>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</si>
  <si>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</si>
  <si>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</si>
  <si>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</si>
  <si>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</si>
  <si>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</si>
  <si>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</si>
  <si>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</si>
  <si>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</si>
  <si>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</si>
  <si>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</si>
  <si>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</si>
  <si>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</si>
  <si>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</si>
  <si>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</si>
  <si>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</si>
  <si>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</si>
  <si>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</si>
  <si>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</si>
  <si>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</si>
  <si>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</si>
  <si>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</si>
  <si>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</si>
  <si>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</si>
  <si>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</si>
  <si>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</si>
  <si>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</si>
  <si>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</si>
  <si>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</si>
  <si>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</si>
  <si>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</si>
  <si>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</si>
  <si>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</si>
  <si>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</si>
  <si>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</si>
  <si>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</si>
  <si>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</si>
  <si>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</si>
  <si>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</si>
  <si>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</si>
  <si>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</si>
  <si>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</si>
  <si>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</si>
  <si>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</si>
  <si>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</si>
  <si>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</si>
  <si>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</si>
  <si>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</si>
  <si>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</si>
  <si>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</si>
  <si>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</si>
  <si>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</si>
  <si>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</si>
  <si>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</si>
  <si>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</si>
  <si>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</si>
  <si>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</si>
  <si>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</si>
  <si>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</si>
  <si>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</si>
  <si>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</si>
  <si>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</si>
  <si>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</si>
  <si>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</si>
  <si>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</si>
  <si>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</si>
  <si>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</si>
  <si>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</si>
  <si>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</si>
  <si>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</si>
  <si>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</si>
  <si>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</si>
  <si>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</si>
  <si>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</si>
  <si>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</si>
  <si>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</si>
  <si>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</si>
  <si>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</si>
  <si>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</si>
  <si>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</si>
  <si>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</si>
  <si>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</si>
  <si>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</si>
  <si>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</si>
  <si>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</si>
  <si>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</si>
  <si>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</si>
  <si>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</si>
  <si>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</si>
  <si>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</si>
  <si>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</si>
  <si>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</si>
  <si>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</si>
  <si>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</si>
  <si>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</si>
  <si>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</si>
  <si>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</si>
  <si>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</si>
  <si>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</si>
  <si>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</si>
  <si>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</si>
  <si>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</si>
  <si>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</si>
  <si>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</si>
  <si>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</si>
  <si>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</si>
  <si>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</si>
  <si>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</si>
  <si>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</si>
  <si>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</si>
  <si>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</si>
  <si>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</si>
  <si>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</si>
  <si>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</si>
  <si>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</si>
  <si>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</si>
  <si>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</si>
  <si>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</si>
  <si>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</si>
  <si>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</si>
  <si>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</si>
  <si>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</si>
  <si>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</si>
  <si>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</si>
  <si>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</si>
  <si>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</si>
  <si>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</si>
  <si>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</si>
  <si>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</si>
  <si>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</si>
  <si>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</si>
  <si>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</si>
  <si>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</si>
  <si>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</si>
  <si>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</si>
  <si>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</si>
  <si>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</si>
  <si>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</si>
  <si>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</si>
  <si>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</si>
  <si>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</si>
  <si>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</si>
  <si>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</si>
  <si>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</si>
  <si>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</si>
  <si>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</si>
  <si>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</si>
  <si>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</si>
  <si>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</si>
  <si>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</si>
  <si>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</si>
  <si>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</si>
  <si>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</si>
  <si>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</si>
  <si>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</si>
  <si>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</si>
  <si>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</si>
  <si>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</si>
  <si>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</si>
  <si>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</si>
  <si>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</si>
  <si>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</si>
  <si>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</si>
  <si>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</si>
  <si>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</si>
  <si>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</si>
  <si>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</si>
  <si>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</si>
  <si>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</si>
  <si>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</si>
  <si>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</si>
  <si>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</si>
  <si>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</si>
  <si>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</si>
  <si>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</si>
  <si>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</si>
  <si>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</si>
  <si>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</si>
  <si>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</si>
  <si>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</si>
  <si>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</si>
  <si>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</si>
  <si>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</si>
  <si>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</si>
  <si>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</si>
  <si>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</si>
  <si>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</si>
  <si>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</si>
  <si>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</si>
  <si>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</si>
  <si>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</si>
  <si>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</si>
  <si>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</si>
  <si>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</si>
  <si>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</si>
  <si>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</si>
  <si>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</si>
  <si>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</si>
  <si>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</si>
  <si>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</si>
  <si>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</si>
  <si>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</si>
  <si>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</si>
  <si>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</si>
  <si>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</si>
  <si>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</si>
  <si>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</si>
  <si>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</si>
  <si>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</si>
  <si>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</si>
  <si>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</si>
  <si>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</si>
  <si>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</si>
  <si>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</si>
  <si>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</si>
  <si>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</si>
  <si>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</si>
  <si>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</si>
  <si>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</si>
  <si>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</si>
  <si>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</si>
  <si>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</si>
  <si>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</si>
  <si>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</si>
  <si>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</si>
  <si>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</si>
  <si>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</si>
  <si>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</si>
  <si>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</si>
  <si>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</si>
  <si>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</si>
  <si>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</si>
  <si>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</si>
  <si>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</si>
  <si>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</si>
  <si>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</si>
  <si>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</si>
  <si>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</si>
  <si>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</si>
  <si>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</si>
  <si>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</si>
  <si>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</si>
  <si>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</si>
  <si>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</si>
  <si>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</si>
  <si>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</si>
  <si>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</si>
  <si>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</si>
  <si>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</si>
  <si>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</si>
  <si>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</si>
  <si>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</si>
  <si>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</si>
  <si>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</si>
  <si>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</si>
  <si>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</si>
  <si>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</si>
  <si>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</si>
  <si>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</si>
  <si>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</si>
  <si>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</si>
  <si>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</si>
  <si>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</si>
  <si>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</si>
  <si>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</si>
  <si>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</si>
  <si>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</si>
  <si>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</si>
  <si>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</si>
  <si>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</si>
  <si>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</si>
  <si>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</si>
  <si>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</si>
  <si>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</si>
  <si>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</si>
  <si>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</si>
  <si>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</si>
  <si>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</si>
  <si>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</si>
  <si>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</si>
  <si>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</si>
  <si>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</si>
  <si>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</si>
  <si>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</si>
  <si>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</si>
  <si>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</si>
  <si>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</si>
  <si>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</si>
  <si>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</si>
  <si>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</si>
  <si>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</si>
  <si>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</si>
  <si>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</si>
  <si>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</si>
  <si>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</si>
  <si>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</si>
  <si>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</si>
  <si>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</si>
  <si>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</si>
  <si>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</si>
  <si>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</si>
  <si>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</si>
  <si>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</si>
  <si>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</si>
  <si>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</si>
  <si>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</si>
  <si>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</si>
  <si>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</si>
  <si>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</si>
  <si>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</si>
  <si>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</si>
  <si>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</si>
  <si>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</si>
  <si>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</si>
  <si>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</si>
  <si>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</si>
  <si>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</si>
  <si>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</si>
  <si>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</si>
  <si>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</si>
  <si>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</si>
  <si>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</si>
  <si>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</si>
  <si>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</si>
  <si>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</si>
  <si>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</si>
  <si>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</si>
  <si>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</si>
  <si>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</si>
  <si>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</si>
  <si>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</si>
  <si>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</si>
  <si>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</si>
  <si>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</si>
  <si>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</si>
  <si>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</si>
  <si>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</si>
  <si>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</si>
  <si>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</si>
  <si>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</si>
  <si>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</si>
  <si>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</si>
  <si>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</si>
  <si>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</si>
  <si>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</si>
  <si>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</si>
  <si>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</si>
  <si>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</si>
  <si>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</si>
  <si>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</si>
  <si>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</si>
  <si>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</si>
  <si>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</si>
  <si>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</si>
  <si>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</si>
  <si>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</si>
  <si>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</si>
  <si>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</si>
  <si>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</si>
  <si>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</si>
  <si>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</si>
  <si>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</si>
  <si>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</si>
  <si>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</si>
  <si>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</si>
  <si>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</si>
  <si>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</si>
  <si>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</si>
  <si>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</si>
  <si>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</si>
  <si>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</si>
  <si>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</si>
  <si>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</si>
  <si>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</si>
  <si>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</si>
  <si>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</si>
  <si>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</si>
  <si>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</si>
  <si>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</si>
  <si>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</si>
  <si>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</si>
  <si>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</si>
  <si>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</si>
  <si>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</si>
  <si>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</si>
  <si>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</si>
  <si>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</si>
  <si>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</si>
  <si>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</si>
  <si>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</si>
  <si>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</si>
  <si>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</si>
  <si>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</si>
  <si>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</si>
  <si>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</si>
  <si>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</si>
  <si>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</si>
  <si>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</si>
  <si>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</si>
  <si>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</si>
  <si>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</si>
  <si>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</si>
  <si>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</si>
  <si>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</si>
  <si>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</si>
  <si>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</si>
  <si>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</si>
  <si>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</si>
  <si>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</si>
  <si>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</si>
  <si>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</si>
  <si>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</si>
  <si>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</si>
  <si>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</si>
  <si>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</si>
  <si>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</si>
  <si>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</si>
  <si>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</si>
  <si>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</si>
  <si>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</si>
  <si>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</si>
  <si>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</si>
  <si>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</si>
  <si>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</si>
  <si>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</si>
  <si>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</si>
  <si>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</si>
  <si>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</si>
  <si>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</si>
  <si>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</si>
  <si>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</si>
  <si>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</si>
  <si>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</si>
  <si>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</si>
  <si>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</si>
  <si>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</si>
  <si>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</si>
  <si>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</si>
  <si>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</si>
  <si>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</si>
  <si>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</si>
  <si>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</si>
  <si>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</si>
  <si>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</si>
  <si>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</si>
  <si>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</si>
  <si>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</si>
  <si>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</si>
  <si>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</si>
  <si>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</si>
  <si>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</si>
  <si>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</si>
  <si>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</si>
  <si>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</si>
  <si>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</si>
  <si>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</si>
  <si>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</si>
  <si>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</si>
  <si>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</si>
  <si>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</si>
  <si>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</si>
  <si>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</si>
  <si>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</si>
  <si>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</si>
  <si>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</si>
  <si>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</si>
  <si>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</si>
  <si>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</si>
  <si>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</si>
  <si>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</si>
  <si>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</si>
  <si>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</si>
  <si>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</si>
  <si>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</si>
  <si>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</si>
  <si>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</si>
  <si>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</si>
  <si>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</si>
  <si>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</si>
  <si>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</si>
  <si>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</si>
  <si>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</si>
  <si>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</si>
  <si>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</si>
  <si>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</si>
  <si>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</si>
  <si>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</si>
  <si>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</si>
  <si>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</si>
  <si>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</si>
  <si>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</si>
  <si>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</si>
  <si>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</si>
  <si>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</si>
  <si>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</si>
  <si>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</si>
  <si>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</si>
  <si>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</si>
  <si>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</si>
  <si>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</si>
  <si>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</si>
  <si>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</si>
  <si>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</si>
  <si>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</si>
  <si>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</si>
  <si>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</si>
  <si>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</si>
  <si>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</si>
  <si>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</si>
  <si>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</si>
  <si>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</si>
  <si>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</si>
  <si>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</si>
  <si>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</si>
  <si>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</si>
  <si>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</si>
  <si>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</si>
  <si>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</si>
  <si>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</si>
  <si>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</si>
  <si>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</si>
  <si>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</si>
  <si>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</si>
  <si>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</si>
  <si>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</si>
  <si>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</si>
  <si>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</si>
  <si>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</si>
  <si>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</si>
  <si>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</si>
  <si>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</si>
  <si>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</si>
  <si>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</si>
  <si>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</si>
  <si>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</si>
  <si>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</si>
  <si>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</si>
  <si>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</si>
  <si>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</si>
  <si>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</si>
  <si>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</si>
  <si>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</si>
  <si>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</si>
  <si>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</si>
  <si>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</si>
  <si>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</si>
  <si>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</si>
  <si>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</si>
  <si>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</si>
  <si>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</si>
  <si>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</si>
  <si>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</si>
  <si>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</si>
  <si>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</si>
  <si>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</si>
  <si>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</si>
  <si>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</si>
  <si>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</si>
  <si>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</si>
  <si>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</si>
  <si>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</si>
  <si>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</si>
  <si>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</si>
  <si>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</si>
  <si>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</si>
  <si>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</si>
  <si>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</si>
  <si>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</si>
  <si>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</si>
  <si>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</si>
  <si>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</si>
  <si>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</si>
  <si>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</si>
  <si>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</si>
  <si>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</si>
  <si>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</si>
  <si>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</si>
  <si>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</si>
  <si>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</si>
  <si>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</si>
  <si>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</si>
  <si>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</si>
  <si>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</si>
  <si>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</si>
  <si>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</si>
  <si>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</si>
  <si>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</si>
  <si>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</si>
  <si>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</si>
  <si>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</si>
  <si>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</si>
  <si>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</si>
  <si>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</si>
  <si>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</si>
  <si>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</si>
  <si>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</si>
  <si>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</si>
  <si>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</si>
  <si>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</si>
  <si>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</si>
  <si>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</si>
  <si>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</si>
  <si>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</si>
  <si>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</si>
  <si>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</si>
  <si>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</si>
  <si>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</si>
  <si>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</si>
  <si>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</si>
  <si>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</si>
  <si>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</si>
  <si>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</si>
  <si>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</si>
  <si>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</si>
  <si>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</si>
  <si>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</si>
  <si>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</si>
  <si>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</si>
  <si>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</si>
  <si>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</si>
  <si>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</si>
  <si>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</si>
  <si>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</si>
  <si>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</si>
  <si>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</si>
  <si>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</si>
  <si>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</si>
  <si>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</si>
  <si>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</si>
  <si>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</si>
  <si>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</si>
  <si>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</si>
  <si>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</si>
  <si>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</si>
  <si>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</si>
  <si>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</si>
  <si>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</si>
  <si>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</si>
  <si>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</si>
  <si>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</si>
  <si>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</si>
  <si>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</si>
  <si>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</si>
  <si>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</si>
  <si>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</si>
  <si>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</si>
  <si>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</si>
  <si>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</si>
  <si>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</si>
  <si>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</si>
  <si>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</si>
  <si>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</si>
  <si>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</si>
  <si>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</si>
  <si>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</si>
  <si>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</si>
  <si>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</si>
  <si>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</si>
  <si>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</si>
  <si>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</si>
  <si>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</si>
  <si>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</si>
  <si>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</si>
  <si>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</si>
  <si>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</si>
  <si>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</si>
  <si>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</si>
  <si>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</si>
  <si>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</si>
  <si>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</si>
  <si>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</si>
  <si>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</si>
  <si>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</si>
  <si>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</si>
  <si>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</si>
  <si>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</si>
  <si>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</si>
  <si>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</si>
  <si>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</si>
  <si>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</si>
  <si>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</si>
  <si>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</si>
  <si>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</si>
  <si>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</si>
  <si>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</si>
  <si>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</si>
  <si>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</si>
  <si>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</si>
  <si>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</si>
  <si>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</si>
  <si>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</si>
  <si>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</si>
  <si>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</si>
  <si>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</si>
  <si>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</si>
  <si>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</si>
  <si>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</si>
  <si>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</si>
  <si>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</si>
  <si>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</si>
  <si>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</si>
  <si>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</si>
  <si>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</si>
  <si>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</si>
  <si>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</si>
  <si>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</si>
  <si>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</si>
  <si>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</si>
  <si>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</si>
  <si>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</si>
  <si>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</si>
  <si>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</si>
  <si>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</si>
  <si>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</si>
  <si>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</si>
  <si>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</si>
  <si>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</si>
  <si>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</si>
  <si>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</si>
  <si>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</si>
  <si>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</si>
  <si>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</si>
  <si>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</si>
  <si>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</si>
  <si>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</si>
  <si>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</si>
  <si>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</si>
  <si>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</si>
  <si>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</si>
  <si>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</si>
  <si>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</si>
  <si>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</si>
  <si>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</si>
  <si>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</si>
  <si>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</si>
  <si>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</si>
  <si>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</si>
  <si>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</si>
  <si>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</si>
  <si>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</si>
  <si>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</si>
  <si>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</si>
  <si>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</si>
  <si>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</si>
  <si>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</si>
  <si>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</si>
  <si>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</si>
  <si>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</si>
  <si>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</si>
  <si>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</si>
  <si>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</si>
  <si>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</si>
  <si>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</si>
  <si>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</si>
  <si>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</si>
  <si>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</si>
  <si>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</si>
  <si>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</si>
  <si>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</si>
  <si>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</si>
  <si>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</si>
  <si>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</si>
  <si>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</si>
  <si>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</si>
  <si>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</si>
  <si>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</si>
  <si>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</si>
  <si>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</si>
  <si>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</si>
  <si>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</si>
  <si>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</si>
  <si>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</si>
  <si>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</si>
  <si>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</si>
  <si>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</si>
  <si>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</si>
  <si>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</si>
  <si>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</si>
  <si>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</si>
  <si>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</si>
  <si>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</si>
  <si>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</si>
  <si>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</si>
  <si>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</si>
  <si>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</si>
  <si>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</si>
  <si>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</si>
  <si>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</si>
  <si>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</si>
  <si>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</si>
  <si>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</si>
  <si>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</si>
  <si>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</si>
  <si>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</si>
  <si>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</si>
  <si>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</si>
  <si>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</si>
  <si>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</si>
  <si>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</si>
  <si>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</si>
  <si>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</si>
  <si>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</si>
  <si>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</si>
  <si>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</si>
  <si>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</si>
  <si>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</si>
  <si>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</si>
  <si>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</si>
  <si>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</si>
  <si>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</si>
  <si>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</si>
  <si>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</si>
  <si>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</si>
  <si>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</si>
  <si>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</si>
  <si>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</si>
  <si>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</si>
  <si>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</si>
  <si>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</si>
  <si>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</si>
  <si>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</si>
  <si>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</si>
  <si>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</si>
  <si>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</si>
  <si>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</si>
  <si>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</si>
  <si>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</si>
  <si>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</si>
  <si>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</si>
  <si>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</si>
  <si>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</si>
  <si>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</si>
  <si>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</si>
  <si>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</si>
  <si>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</si>
  <si>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</si>
  <si>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</si>
  <si>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</si>
  <si>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</si>
  <si>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</si>
  <si>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</si>
  <si>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</si>
  <si>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</si>
  <si>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</si>
  <si>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</si>
  <si>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</si>
  <si>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</si>
  <si>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</si>
  <si>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</si>
  <si>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</si>
  <si>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</si>
  <si>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</si>
  <si>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</si>
  <si>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</si>
  <si>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</si>
  <si>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</si>
  <si>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</si>
  <si>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</si>
  <si>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</si>
  <si>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</si>
  <si>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</si>
  <si>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</si>
  <si>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</si>
  <si>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</si>
  <si>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</si>
  <si>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</si>
  <si>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</si>
  <si>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</si>
  <si>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</si>
  <si>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</si>
  <si>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</si>
  <si>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</si>
  <si>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</si>
  <si>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</si>
  <si>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</si>
  <si>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</si>
  <si>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</si>
  <si>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</si>
  <si>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</si>
  <si>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</si>
  <si>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</si>
  <si>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</si>
  <si>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</si>
  <si>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</si>
  <si>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</si>
  <si>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</si>
  <si>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</si>
  <si>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</si>
  <si>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</si>
  <si>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</si>
  <si>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</si>
  <si>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</si>
  <si>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</si>
  <si>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</si>
  <si>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</si>
  <si>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</si>
  <si>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</si>
  <si>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</si>
  <si>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</si>
  <si>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</si>
  <si>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</si>
  <si>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</si>
  <si>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</si>
  <si>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</si>
  <si>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</si>
  <si>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</si>
  <si>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</si>
  <si>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</si>
  <si>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</si>
  <si>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</si>
  <si>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</si>
  <si>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</si>
  <si>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</si>
  <si>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</si>
  <si>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</si>
  <si>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</si>
  <si>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</si>
  <si>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</si>
  <si>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</si>
  <si>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</si>
  <si>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</si>
  <si>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</si>
  <si>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</si>
  <si>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</si>
  <si>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</si>
  <si>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</si>
  <si>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</si>
  <si>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</si>
  <si>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</si>
  <si>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</si>
  <si>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</si>
  <si>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</si>
  <si>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</si>
  <si>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</si>
  <si>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</si>
  <si>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</si>
  <si>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</si>
  <si>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</si>
  <si>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</si>
  <si>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</si>
  <si>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</si>
  <si>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</si>
  <si>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</si>
  <si>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</si>
  <si>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</si>
  <si>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</si>
  <si>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</si>
  <si>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</si>
  <si>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</si>
  <si>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</si>
  <si>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</si>
  <si>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</si>
  <si>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</si>
  <si>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</si>
  <si>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</si>
  <si>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</si>
  <si>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</si>
  <si>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</si>
  <si>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</si>
  <si>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</si>
  <si>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</si>
  <si>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</si>
  <si>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</si>
  <si>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</si>
  <si>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</si>
  <si>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</si>
  <si>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</si>
  <si>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</si>
  <si>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</si>
  <si>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</si>
  <si>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</si>
  <si>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</si>
  <si>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</si>
  <si>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</si>
  <si>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</si>
  <si>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</si>
  <si>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</si>
  <si>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</si>
  <si>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</si>
  <si>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</si>
  <si>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</si>
  <si>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</si>
  <si>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</si>
  <si>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</si>
  <si>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</si>
  <si>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</si>
  <si>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</si>
  <si>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</si>
  <si>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</si>
  <si>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</si>
  <si>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</si>
  <si>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</si>
  <si>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</si>
  <si>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</si>
  <si>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</si>
  <si>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</si>
  <si>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</si>
  <si>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</si>
  <si>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</si>
  <si>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</si>
  <si>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</si>
  <si>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</si>
  <si>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</si>
  <si>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</si>
  <si>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</si>
  <si>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</si>
  <si>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</si>
  <si>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</si>
  <si>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</si>
  <si>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</si>
  <si>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</si>
  <si>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</si>
  <si>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</si>
  <si>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</si>
  <si>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</si>
  <si>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</si>
  <si>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</si>
  <si>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</si>
  <si>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</si>
  <si>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</si>
  <si>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</si>
  <si>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</si>
  <si>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</si>
  <si>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</si>
  <si>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</si>
  <si>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</si>
  <si>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</si>
  <si>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</si>
  <si>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</si>
  <si>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</si>
  <si>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</si>
  <si>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</si>
  <si>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</si>
  <si>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</si>
  <si>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</si>
  <si>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</si>
  <si>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</si>
  <si>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</si>
  <si>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</si>
  <si>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</si>
  <si>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</si>
  <si>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</si>
  <si>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</si>
  <si>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</si>
  <si>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</si>
  <si>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</si>
  <si>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</si>
  <si>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</si>
  <si>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</si>
  <si>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</si>
  <si>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</si>
  <si>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</si>
  <si>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</si>
  <si>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</si>
  <si>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</si>
  <si>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</si>
  <si>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</si>
  <si>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</si>
  <si>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</si>
  <si>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</si>
  <si>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</si>
  <si>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</si>
  <si>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</si>
  <si>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</si>
  <si>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</si>
  <si>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</si>
  <si>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</si>
  <si>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</si>
  <si>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</si>
  <si>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</si>
  <si>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</si>
  <si>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</si>
  <si>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</si>
  <si>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</si>
  <si>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</si>
  <si>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</si>
  <si>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</si>
  <si>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</si>
  <si>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</si>
  <si>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</si>
  <si>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</si>
  <si>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</si>
  <si>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</si>
  <si>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</si>
  <si>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</si>
  <si>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</si>
  <si>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</si>
  <si>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</si>
  <si>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</si>
  <si>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</si>
  <si>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</si>
  <si>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</si>
  <si>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</si>
  <si>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</si>
  <si>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</si>
  <si>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</si>
  <si>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</si>
  <si>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</si>
  <si>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</si>
  <si>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</si>
  <si>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</si>
  <si>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</si>
  <si>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</si>
  <si>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</si>
  <si>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</si>
  <si>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</si>
  <si>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</si>
  <si>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</si>
  <si>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</si>
  <si>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</si>
  <si>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</si>
  <si>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</si>
  <si>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</si>
  <si>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</si>
  <si>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</si>
  <si>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</si>
  <si>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</si>
  <si>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</si>
  <si>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</si>
  <si>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</si>
  <si>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</si>
  <si>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</si>
  <si>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</si>
  <si>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</si>
  <si>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</si>
  <si>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</si>
  <si>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</si>
  <si>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</si>
  <si>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</si>
  <si>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</si>
  <si>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</si>
  <si>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</si>
  <si>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</si>
  <si>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</si>
  <si>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</si>
  <si>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</si>
  <si>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</si>
  <si>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</si>
  <si>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</si>
  <si>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</si>
  <si>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</si>
  <si>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</si>
  <si>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</si>
  <si>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</si>
  <si>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</si>
  <si>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</si>
  <si>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</si>
  <si>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</si>
  <si>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</si>
  <si>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</si>
  <si>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</si>
  <si>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</si>
  <si>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</si>
  <si>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</si>
  <si>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</si>
  <si>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</si>
  <si>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</si>
  <si>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</si>
  <si>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</si>
  <si>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</si>
  <si>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</si>
  <si>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</si>
  <si>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</si>
  <si>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</si>
  <si>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</si>
  <si>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</si>
  <si>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</si>
  <si>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</si>
  <si>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</si>
  <si>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</si>
  <si>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</si>
  <si>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</si>
  <si>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</si>
  <si>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</si>
  <si>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</si>
  <si>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</si>
  <si>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</si>
  <si>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</si>
  <si>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</si>
  <si>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</si>
  <si>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</si>
  <si>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</si>
  <si>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</si>
  <si>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</si>
  <si>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</si>
  <si>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</si>
  <si>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</si>
  <si>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</si>
  <si>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</si>
  <si>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</si>
  <si>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</si>
  <si>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</si>
  <si>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</si>
  <si>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</si>
  <si>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</si>
  <si>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</si>
  <si>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</si>
  <si>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</si>
  <si>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</si>
  <si>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</si>
  <si>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</si>
  <si>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</si>
  <si>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</si>
  <si>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</si>
  <si>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</si>
  <si>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</si>
  <si>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</si>
  <si>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</si>
  <si>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</si>
  <si>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</si>
  <si>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</si>
  <si>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</si>
  <si>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</si>
  <si>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</si>
  <si>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</si>
  <si>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</si>
  <si>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</si>
  <si>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</si>
  <si>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</si>
  <si>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</si>
  <si>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</si>
  <si>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</si>
  <si>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</si>
  <si>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</si>
  <si>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</si>
  <si>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</si>
  <si>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</si>
  <si>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</si>
  <si>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</si>
  <si>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</si>
  <si>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</si>
  <si>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</si>
  <si>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</si>
  <si>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</si>
  <si>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</si>
  <si>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</si>
  <si>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</si>
  <si>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</si>
  <si>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</si>
  <si>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</si>
  <si>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</si>
  <si>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</si>
  <si>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</si>
  <si>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</si>
  <si>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</si>
  <si>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</si>
  <si>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</si>
  <si>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</si>
  <si>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</si>
  <si>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</si>
  <si>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</si>
  <si>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</si>
  <si>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</si>
  <si>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</si>
  <si>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</si>
  <si>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</si>
  <si>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</si>
  <si>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</si>
  <si>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</si>
  <si>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</si>
  <si>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</si>
  <si>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</si>
  <si>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</si>
  <si>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</si>
  <si>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</si>
  <si>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</si>
  <si>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</si>
  <si>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</si>
  <si>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</si>
  <si>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</si>
  <si>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</si>
  <si>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</si>
  <si>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</si>
  <si>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</si>
  <si>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</si>
  <si>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</si>
  <si>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</si>
  <si>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</si>
  <si>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</si>
  <si>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</si>
  <si>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</si>
  <si>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</si>
  <si>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</si>
  <si>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</si>
  <si>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</si>
  <si>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</si>
  <si>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</si>
  <si>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</si>
  <si>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</si>
  <si>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</si>
  <si>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</si>
  <si>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</si>
  <si>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</si>
  <si>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</si>
  <si>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</si>
  <si>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</si>
  <si>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</si>
  <si>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</si>
  <si>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</si>
  <si>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</si>
  <si>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</si>
  <si>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</si>
  <si>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</si>
  <si>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</si>
  <si>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</si>
  <si>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</si>
  <si>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</si>
  <si>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</si>
  <si>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</si>
  <si>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</si>
  <si>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</si>
  <si>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</si>
  <si>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</si>
  <si>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</si>
  <si>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</si>
  <si>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</si>
  <si>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</si>
  <si>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</si>
  <si>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</si>
  <si>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</si>
  <si>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</si>
  <si>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</si>
  <si>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</si>
  <si>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</si>
  <si>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</si>
  <si>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</si>
  <si>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</si>
  <si>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</si>
  <si>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</si>
  <si>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</si>
  <si>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</si>
  <si>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</si>
  <si>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</si>
  <si>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</si>
  <si>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</si>
  <si>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</si>
  <si>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</si>
  <si>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</si>
  <si>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</si>
  <si>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</si>
  <si>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</si>
  <si>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</si>
  <si>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</si>
  <si>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</si>
  <si>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</si>
  <si>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</si>
  <si>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</si>
  <si>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</si>
  <si>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</si>
  <si>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</si>
  <si>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</si>
  <si>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</si>
  <si>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</si>
  <si>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</si>
  <si>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</si>
  <si>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</si>
  <si>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</si>
  <si>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</si>
  <si>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</si>
  <si>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</si>
  <si>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</si>
  <si>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</si>
  <si>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</si>
  <si>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</si>
  <si>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</si>
  <si>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</si>
  <si>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</si>
  <si>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</si>
  <si>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</si>
  <si>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</si>
  <si>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</si>
  <si>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</si>
  <si>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</si>
  <si>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</si>
  <si>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</si>
  <si>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</si>
  <si>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</si>
  <si>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</si>
  <si>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</si>
  <si>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</si>
  <si>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</si>
  <si>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</si>
  <si>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</si>
  <si>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</si>
  <si>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</si>
  <si>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</si>
  <si>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</si>
  <si>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</si>
  <si>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</si>
  <si>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</si>
  <si>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</si>
  <si>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</si>
  <si>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</si>
  <si>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</si>
  <si>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</si>
  <si>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</si>
  <si>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</si>
  <si>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</si>
  <si>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</si>
  <si>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</si>
  <si>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</si>
  <si>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</si>
  <si>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</si>
  <si>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</si>
  <si>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</si>
  <si>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</si>
  <si>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</si>
  <si>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</si>
  <si>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</si>
  <si>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</si>
  <si>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</si>
  <si>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</si>
  <si>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</si>
  <si>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</si>
  <si>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</si>
  <si>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</si>
  <si>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</si>
  <si>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</si>
  <si>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</si>
  <si>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</si>
  <si>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</si>
  <si>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</si>
  <si>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</si>
  <si>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</si>
  <si>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</si>
  <si>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</si>
  <si>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</si>
  <si>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</si>
  <si>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</si>
  <si>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</si>
  <si>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</si>
  <si>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</si>
  <si>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</si>
  <si>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</si>
  <si>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</si>
  <si>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</si>
  <si>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</si>
  <si>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</si>
  <si>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</si>
  <si>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</si>
  <si>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</si>
  <si>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</si>
  <si>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</si>
  <si>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</si>
  <si>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</si>
  <si>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</si>
  <si>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</si>
  <si>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</si>
  <si>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</si>
  <si>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</si>
  <si>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</si>
  <si>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</si>
  <si>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</si>
  <si>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</si>
  <si>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</si>
  <si>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</si>
  <si>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</si>
  <si>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</si>
  <si>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</si>
  <si>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</si>
  <si>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</si>
  <si>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</si>
  <si>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</si>
  <si>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</si>
  <si>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</si>
  <si>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</si>
  <si>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</si>
  <si>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</si>
  <si>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</si>
  <si>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</si>
  <si>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</si>
  <si>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</si>
  <si>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</si>
  <si>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</si>
  <si>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</si>
  <si>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</si>
  <si>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</si>
  <si>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</si>
  <si>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</si>
  <si>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</si>
  <si>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</si>
  <si>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</si>
  <si>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</si>
  <si>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</si>
  <si>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</si>
  <si>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</si>
  <si>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</si>
  <si>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</si>
  <si>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</si>
  <si>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</si>
  <si>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</si>
  <si>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</si>
  <si>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</si>
  <si>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</si>
  <si>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</si>
  <si>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</si>
  <si>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</si>
  <si>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</si>
  <si>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</si>
  <si>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</si>
  <si>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</si>
  <si>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</si>
  <si>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</si>
  <si>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</si>
  <si>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</si>
  <si>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</si>
  <si>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</si>
  <si>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</si>
  <si>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</si>
  <si>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</si>
  <si>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</si>
  <si>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</si>
  <si>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</si>
  <si>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</si>
  <si>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</si>
  <si>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</si>
  <si>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</si>
  <si>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</si>
  <si>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</si>
  <si>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</si>
  <si>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</si>
  <si>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</si>
  <si>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</si>
  <si>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</si>
  <si>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</si>
  <si>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</si>
  <si>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</si>
  <si>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</si>
  <si>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</si>
  <si>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</si>
  <si>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</si>
  <si>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</si>
  <si>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</si>
  <si>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</si>
  <si>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</si>
  <si>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</si>
  <si>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</si>
  <si>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</si>
  <si>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</si>
  <si>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</si>
  <si>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</si>
  <si>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</si>
  <si>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</si>
  <si>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</si>
  <si>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</si>
  <si>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</si>
  <si>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</si>
  <si>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</si>
  <si>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</si>
  <si>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</si>
  <si>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</si>
  <si>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</si>
  <si>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</si>
  <si>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</si>
  <si>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</si>
  <si>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</si>
  <si>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</si>
  <si>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</si>
  <si>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</si>
  <si>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</si>
  <si>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</si>
  <si>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</si>
  <si>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</si>
  <si>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</si>
  <si>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</si>
  <si>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</si>
  <si>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</si>
  <si>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</si>
  <si>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</si>
  <si>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</si>
  <si>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</si>
  <si>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</si>
  <si>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</si>
  <si>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</si>
  <si>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</si>
  <si>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</si>
  <si>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</si>
  <si>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</si>
  <si>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</si>
  <si>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</si>
  <si>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</si>
  <si>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</si>
  <si>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</si>
  <si>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</si>
  <si>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</si>
  <si>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</si>
  <si>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</si>
  <si>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</si>
  <si>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</si>
  <si>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</si>
  <si>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</si>
  <si>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</si>
  <si>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</si>
  <si>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</si>
  <si>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</si>
  <si>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</si>
  <si>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</si>
  <si>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</si>
  <si>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</si>
  <si>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</si>
  <si>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</si>
  <si>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</si>
  <si>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</si>
  <si>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</si>
  <si>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</si>
  <si>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</si>
  <si>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</si>
  <si>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</si>
  <si>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</si>
  <si>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</si>
  <si>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</si>
  <si>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</si>
  <si>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</si>
  <si>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</si>
  <si>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</si>
  <si>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</si>
  <si>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</si>
  <si>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</si>
  <si>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</si>
  <si>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</si>
  <si>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</si>
  <si>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</si>
  <si>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</si>
  <si>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</si>
  <si>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</si>
  <si>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</si>
  <si>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</si>
  <si>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</si>
  <si>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</si>
  <si>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</si>
  <si>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</si>
  <si>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</si>
  <si>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</si>
  <si>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</si>
  <si>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</si>
  <si>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</si>
  <si>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</si>
  <si>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</si>
  <si>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</si>
  <si>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</si>
  <si>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</si>
  <si>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</si>
  <si>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</si>
  <si>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</si>
  <si>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</si>
  <si>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</si>
  <si>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</si>
  <si>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</si>
  <si>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</si>
  <si>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</si>
  <si>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</si>
  <si>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</si>
  <si>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</si>
  <si>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</si>
  <si>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</si>
  <si>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</si>
  <si>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</si>
  <si>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</si>
  <si>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</si>
  <si>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</si>
  <si>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</si>
  <si>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</si>
  <si>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</si>
  <si>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</si>
  <si>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</si>
  <si>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</si>
  <si>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</si>
  <si>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</si>
  <si>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</si>
  <si>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</si>
  <si>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</si>
  <si>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</si>
  <si>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</si>
  <si>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</si>
  <si>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</si>
  <si>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</si>
  <si>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</si>
  <si>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</si>
  <si>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</si>
  <si>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</si>
  <si>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</si>
  <si>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</si>
  <si>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</si>
  <si>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</si>
  <si>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</si>
  <si>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</si>
  <si>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</si>
  <si>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</si>
  <si>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</si>
  <si>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</si>
  <si>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</si>
  <si>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</si>
  <si>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</si>
  <si>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</si>
  <si>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</si>
  <si>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</si>
  <si>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</si>
  <si>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</si>
  <si>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</si>
  <si>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</si>
  <si>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</si>
  <si>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</si>
  <si>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</si>
  <si>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</si>
  <si>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</si>
  <si>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</si>
  <si>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</si>
  <si>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</si>
  <si>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</si>
  <si>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</si>
  <si>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</si>
  <si>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</si>
  <si>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</si>
  <si>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</si>
  <si>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</si>
  <si>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</si>
  <si>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</si>
  <si>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</si>
  <si>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</si>
  <si>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</si>
  <si>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</si>
  <si>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</si>
  <si>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</si>
  <si>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</si>
  <si>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</si>
  <si>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</si>
  <si>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</si>
  <si>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</si>
  <si>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</si>
  <si>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</si>
  <si>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</si>
  <si>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</si>
  <si>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</si>
  <si>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</si>
  <si>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</si>
  <si>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</si>
  <si>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</si>
  <si>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</si>
  <si>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</si>
  <si>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</si>
  <si>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</si>
  <si>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</si>
  <si>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</si>
  <si>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</si>
  <si>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</si>
  <si>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</si>
  <si>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</si>
  <si>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</si>
  <si>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</si>
  <si>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</si>
  <si>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</si>
  <si>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</si>
  <si>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</si>
  <si>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</si>
  <si>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</si>
  <si>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</si>
  <si>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</si>
  <si>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</si>
  <si>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</si>
  <si>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</si>
  <si>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</si>
  <si>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</si>
  <si>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</si>
  <si>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</si>
  <si>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</si>
  <si>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</si>
  <si>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</si>
  <si>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</si>
  <si>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</si>
  <si>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</si>
  <si>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</si>
  <si>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</si>
  <si>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</si>
  <si>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</si>
  <si>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</si>
  <si>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</si>
  <si>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</si>
  <si>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</si>
  <si>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</si>
  <si>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</si>
  <si>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</si>
  <si>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</si>
  <si>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</si>
  <si>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</si>
  <si>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</si>
  <si>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</si>
  <si>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</si>
  <si>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</si>
  <si>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</si>
  <si>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</si>
  <si>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</si>
  <si>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</si>
  <si>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</si>
  <si>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</si>
  <si>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</si>
  <si>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</si>
  <si>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</si>
  <si>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</si>
  <si>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</si>
  <si>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</si>
  <si>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</si>
  <si>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</si>
  <si>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</si>
  <si>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</si>
  <si>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</si>
  <si>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</si>
  <si>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</si>
  <si>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</si>
  <si>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</si>
  <si>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</si>
  <si>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</si>
  <si>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</si>
  <si>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</si>
  <si>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</si>
  <si>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</si>
  <si>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</si>
  <si>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</si>
  <si>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</si>
  <si>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</si>
  <si>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</si>
  <si>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</si>
  <si>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</si>
  <si>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</si>
  <si>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</si>
  <si>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</si>
  <si>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</si>
  <si>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</si>
  <si>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</si>
  <si>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</si>
  <si>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</si>
  <si>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</si>
  <si>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</si>
  <si>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</si>
  <si>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</si>
  <si>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</si>
  <si>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</si>
  <si>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</si>
  <si>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</si>
  <si>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</si>
  <si>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</si>
  <si>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</si>
  <si>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</si>
  <si>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</si>
  <si>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</si>
  <si>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</si>
  <si>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</si>
  <si>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</si>
  <si>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</si>
  <si>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</si>
  <si>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</si>
  <si>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</si>
  <si>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</si>
  <si>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</si>
  <si>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</si>
  <si>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</si>
  <si>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</si>
  <si>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</si>
  <si>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</si>
  <si>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</si>
  <si>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</si>
  <si>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</si>
  <si>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</si>
  <si>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</si>
  <si>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</si>
  <si>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</si>
  <si>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</si>
  <si>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</si>
  <si>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</si>
  <si>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</si>
  <si>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</si>
  <si>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</si>
  <si>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</si>
  <si>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</si>
  <si>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</si>
  <si>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</si>
  <si>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</si>
  <si>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</si>
  <si>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</si>
  <si>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</si>
  <si>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</si>
  <si>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</si>
  <si>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</si>
  <si>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</si>
  <si>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</si>
  <si>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</si>
  <si>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</si>
  <si>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</si>
  <si>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</si>
  <si>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</si>
  <si>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</si>
  <si>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</si>
  <si>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</si>
  <si>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</si>
  <si>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</si>
  <si>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</si>
  <si>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</si>
  <si>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</si>
  <si>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</si>
  <si>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</si>
  <si>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</si>
  <si>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</si>
  <si>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</si>
  <si>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</si>
  <si>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</si>
  <si>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</si>
  <si>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</si>
  <si>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</si>
  <si>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</si>
  <si>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</si>
  <si>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</si>
  <si>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</si>
  <si>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</si>
  <si>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</si>
  <si>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</si>
  <si>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</si>
  <si>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</si>
  <si>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</si>
  <si>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</si>
  <si>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</si>
  <si>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</si>
  <si>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</si>
  <si>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</si>
  <si>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</si>
  <si>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</si>
  <si>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</si>
  <si>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</si>
  <si>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</si>
  <si>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</si>
  <si>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</si>
  <si>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</si>
  <si>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</si>
  <si>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</si>
  <si>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</si>
  <si>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</si>
  <si>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</si>
  <si>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</si>
  <si>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</si>
  <si>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</si>
  <si>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</si>
  <si>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</si>
  <si>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</si>
  <si>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</si>
  <si>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</si>
  <si>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</si>
  <si>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</si>
  <si>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</si>
  <si>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</si>
  <si>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</si>
  <si>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</si>
  <si>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</si>
  <si>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</si>
  <si>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</si>
  <si>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</si>
  <si>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</si>
  <si>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</si>
  <si>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</si>
  <si>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</si>
  <si>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</si>
  <si>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</si>
  <si>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</si>
  <si>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</si>
  <si>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</si>
  <si>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</si>
  <si>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</si>
  <si>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</si>
  <si>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</si>
  <si>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</si>
  <si>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</si>
  <si>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</si>
  <si>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</si>
  <si>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</si>
  <si>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</si>
  <si>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</si>
  <si>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</si>
  <si>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</si>
  <si>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</si>
  <si>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</si>
  <si>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</si>
  <si>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</si>
  <si>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</si>
  <si>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</si>
  <si>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</si>
  <si>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</si>
  <si>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</si>
  <si>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</si>
  <si>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</si>
  <si>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</si>
  <si>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</si>
  <si>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</si>
  <si>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</si>
  <si>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</si>
  <si>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</si>
  <si>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</si>
  <si>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</si>
  <si>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</si>
  <si>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</si>
  <si>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</si>
  <si>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</si>
  <si>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</si>
  <si>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</si>
  <si>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</si>
  <si>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</si>
  <si>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</si>
  <si>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</si>
  <si>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</si>
  <si>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</si>
  <si>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</si>
  <si>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</si>
  <si>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</si>
  <si>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</si>
  <si>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</si>
  <si>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</si>
  <si>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</si>
  <si>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</si>
  <si>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</si>
  <si>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</si>
  <si>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</si>
  <si>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</si>
  <si>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</si>
  <si>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</si>
  <si>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</si>
  <si>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</si>
  <si>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</si>
  <si>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</si>
  <si>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</si>
  <si>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</si>
  <si>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</si>
  <si>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</si>
  <si>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</si>
  <si>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</si>
  <si>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</si>
  <si>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</si>
  <si>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</si>
  <si>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</si>
  <si>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</si>
  <si>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</si>
  <si>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</si>
  <si>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</si>
  <si>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</si>
  <si>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</si>
  <si>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</si>
  <si>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</si>
  <si>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</si>
  <si>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</si>
  <si>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</si>
  <si>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</si>
  <si>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</si>
  <si>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</si>
  <si>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</si>
  <si>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</si>
  <si>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</si>
  <si>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</si>
  <si>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</si>
  <si>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</si>
  <si>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</si>
  <si>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</si>
  <si>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</si>
  <si>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</si>
  <si>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</si>
  <si>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</si>
  <si>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</si>
  <si>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</si>
  <si>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</si>
  <si>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</si>
  <si>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</si>
  <si>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</si>
  <si>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</si>
  <si>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</si>
  <si>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</si>
  <si>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</si>
  <si>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</si>
  <si>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</si>
  <si>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</si>
  <si>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</si>
  <si>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</si>
  <si>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</si>
  <si>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</si>
  <si>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</si>
  <si>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</si>
  <si>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</si>
  <si>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</si>
  <si>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</si>
  <si>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</si>
  <si>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</si>
  <si>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</si>
  <si>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</si>
  <si>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</si>
  <si>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</si>
  <si>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</si>
  <si>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</si>
  <si>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</si>
  <si>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</si>
  <si>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</si>
  <si>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</si>
  <si>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</si>
  <si>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</si>
  <si>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</si>
  <si>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</si>
  <si>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</si>
  <si>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</si>
  <si>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</si>
  <si>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</si>
  <si>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</si>
  <si>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</si>
  <si>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</si>
  <si>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</si>
  <si>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</si>
  <si>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</si>
  <si>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</si>
  <si>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</si>
  <si>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</si>
  <si>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</si>
  <si>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</si>
  <si>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</si>
  <si>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</si>
  <si>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</si>
  <si>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</si>
  <si>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</si>
  <si>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</si>
  <si>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</si>
  <si>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</si>
  <si>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</si>
  <si>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</si>
  <si>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</si>
  <si>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</si>
  <si>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</si>
  <si>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</si>
  <si>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</si>
  <si>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</si>
  <si>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</si>
  <si>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</si>
  <si>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</si>
  <si>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</si>
  <si>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</si>
  <si>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</si>
  <si>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</si>
  <si>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</si>
  <si>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</si>
  <si>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</si>
  <si>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</si>
  <si>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</si>
  <si>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</si>
  <si>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</si>
  <si>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</si>
  <si>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</si>
  <si>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</si>
  <si>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</si>
  <si>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</si>
  <si>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</si>
  <si>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</si>
  <si>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</si>
  <si>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</si>
  <si>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</si>
  <si>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</si>
  <si>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</si>
  <si>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</si>
  <si>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</si>
  <si>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</si>
  <si>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</si>
  <si>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</si>
  <si>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</si>
  <si>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</si>
  <si>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</si>
  <si>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</si>
  <si>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</si>
  <si>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</si>
  <si>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</si>
  <si>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</si>
  <si>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</si>
  <si>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</si>
  <si>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</si>
  <si>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</si>
  <si>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</si>
  <si>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</si>
  <si>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</si>
  <si>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</si>
  <si>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</si>
  <si>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</si>
  <si>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</si>
  <si>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</si>
  <si>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</si>
  <si>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</si>
  <si>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</si>
  <si>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</si>
  <si>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</si>
  <si>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</si>
  <si>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</si>
  <si>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</si>
  <si>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</si>
  <si>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</si>
  <si>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</si>
  <si>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</si>
  <si>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</si>
  <si>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</si>
  <si>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</si>
  <si>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</si>
  <si>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</si>
  <si>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</si>
  <si>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</si>
  <si>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</si>
  <si>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</si>
  <si>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</si>
  <si>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</si>
  <si>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</si>
  <si>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</si>
  <si>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</si>
  <si>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</si>
  <si>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</si>
  <si>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</si>
  <si>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</si>
  <si>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</si>
  <si>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</si>
  <si>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</si>
  <si>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</si>
  <si>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</si>
  <si>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</si>
  <si>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</si>
  <si>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</si>
  <si>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</si>
  <si>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</si>
  <si>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</si>
  <si>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</si>
  <si>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</si>
  <si>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</si>
  <si>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</si>
  <si>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</si>
  <si>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</si>
  <si>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</si>
  <si>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</si>
  <si>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</si>
  <si>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</si>
  <si>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</si>
  <si>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</si>
  <si>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</si>
  <si>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</si>
  <si>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</si>
  <si>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</si>
  <si>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</si>
  <si>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</si>
  <si>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</si>
  <si>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</si>
  <si>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</si>
  <si>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</si>
  <si>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</si>
  <si>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</si>
  <si>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</si>
  <si>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</si>
  <si>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</si>
  <si>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</si>
  <si>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</si>
  <si>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</si>
  <si>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</si>
  <si>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</si>
  <si>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</si>
  <si>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</si>
  <si>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</si>
  <si>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</si>
  <si>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</si>
  <si>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</si>
  <si>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</si>
  <si>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</si>
  <si>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</si>
  <si>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</si>
  <si>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</si>
  <si>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</si>
  <si>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</si>
  <si>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</si>
  <si>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</si>
  <si>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</si>
  <si>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</si>
  <si>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</si>
  <si>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</si>
  <si>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</si>
  <si>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</si>
  <si>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</si>
  <si>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</si>
  <si>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</si>
  <si>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</si>
  <si>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</si>
  <si>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</si>
  <si>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</si>
  <si>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</si>
  <si>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</si>
  <si>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</si>
  <si>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</si>
  <si>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</si>
  <si>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</si>
  <si>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</si>
  <si>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</si>
  <si>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</si>
  <si>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</si>
  <si>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</si>
  <si>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</si>
  <si>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</si>
  <si>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</si>
  <si>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</si>
  <si>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</si>
  <si>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</si>
  <si>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</si>
  <si>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</si>
  <si>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</si>
  <si>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</si>
  <si>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</si>
  <si>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</si>
  <si>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</si>
  <si>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</si>
  <si>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</si>
  <si>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</si>
  <si>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</si>
  <si>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</si>
  <si>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</si>
  <si>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</si>
  <si>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</si>
  <si>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</si>
  <si>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</si>
  <si>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</si>
  <si>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</si>
  <si>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</si>
  <si>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</si>
  <si>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</si>
  <si>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</si>
  <si>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</si>
  <si>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</si>
  <si>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</si>
  <si>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</si>
  <si>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</si>
  <si>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</si>
  <si>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</si>
  <si>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</si>
  <si>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</si>
  <si>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</si>
  <si>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</si>
  <si>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</si>
  <si>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</si>
  <si>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</si>
  <si>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</si>
  <si>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</si>
  <si>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</si>
  <si>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</si>
  <si>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</si>
  <si>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</si>
  <si>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</si>
  <si>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</si>
  <si>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</si>
  <si>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</si>
  <si>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</si>
  <si>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</si>
  <si>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</si>
  <si>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</si>
  <si>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</si>
  <si>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</si>
  <si>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</si>
  <si>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</si>
  <si>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</si>
  <si>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</si>
  <si>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</si>
  <si>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</si>
  <si>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</si>
  <si>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</si>
  <si>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</si>
  <si>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</si>
  <si>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</si>
  <si>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</si>
  <si>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</si>
  <si>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</si>
  <si>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</si>
  <si>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</si>
  <si>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</si>
  <si>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</si>
  <si>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</si>
  <si>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</si>
  <si>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</si>
  <si>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</si>
  <si>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</si>
  <si>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</si>
  <si>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</si>
  <si>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</si>
  <si>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</si>
  <si>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</si>
  <si>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</si>
  <si>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</si>
  <si>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</si>
  <si>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</si>
  <si>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</si>
  <si>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</si>
  <si>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</si>
  <si>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</si>
  <si>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</si>
  <si>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</si>
  <si>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</si>
  <si>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</si>
  <si>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</si>
  <si>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</si>
  <si>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</si>
  <si>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</si>
  <si>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</si>
  <si>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</si>
  <si>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</si>
  <si>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</si>
  <si>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</si>
  <si>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</si>
  <si>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</si>
  <si>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</si>
  <si>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</si>
  <si>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</si>
  <si>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</si>
  <si>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</si>
  <si>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</si>
  <si>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</si>
  <si>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</si>
  <si>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</si>
  <si>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</si>
  <si>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</si>
  <si>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</si>
  <si>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</si>
  <si>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</si>
  <si>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</si>
  <si>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</si>
  <si>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</si>
  <si>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</si>
  <si>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</si>
  <si>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</si>
  <si>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</si>
  <si>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</si>
  <si>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</si>
  <si>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</si>
  <si>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</si>
  <si>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</si>
  <si>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</si>
  <si>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</si>
  <si>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</si>
  <si>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</si>
  <si>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</si>
  <si>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</si>
  <si>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</si>
  <si>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</si>
  <si>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</si>
  <si>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</si>
  <si>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</si>
  <si>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</si>
  <si>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</si>
  <si>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</si>
  <si>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</si>
  <si>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</si>
  <si>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</si>
  <si>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</si>
  <si>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</si>
  <si>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</si>
  <si>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</si>
  <si>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</si>
  <si>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</si>
  <si>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</si>
  <si>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</si>
  <si>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</si>
  <si>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</si>
  <si>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</si>
  <si>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</si>
  <si>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</si>
  <si>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</si>
  <si>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</si>
  <si>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</si>
  <si>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</si>
  <si>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</si>
  <si>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</si>
  <si>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</si>
  <si>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</si>
  <si>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</si>
  <si>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</si>
  <si>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</si>
  <si>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</si>
  <si>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</si>
  <si>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</si>
  <si>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</si>
  <si>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</si>
  <si>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</si>
  <si>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</si>
  <si>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</si>
  <si>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</si>
  <si>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</si>
  <si>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</si>
  <si>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</si>
  <si>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</si>
  <si>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</si>
  <si>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</si>
  <si>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</si>
  <si>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</si>
  <si>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</si>
  <si>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</si>
  <si>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</si>
  <si>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</si>
  <si>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</si>
  <si>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</si>
  <si>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</si>
  <si>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</si>
  <si>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</si>
  <si>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</si>
  <si>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</si>
  <si>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</si>
  <si>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</si>
  <si>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</si>
  <si>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</si>
  <si>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</si>
  <si>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</si>
  <si>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</si>
  <si>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</si>
  <si>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</si>
  <si>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</si>
  <si>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</si>
  <si>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</si>
  <si>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</si>
  <si>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</si>
  <si>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</si>
  <si>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</si>
  <si>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</si>
  <si>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</si>
  <si>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</si>
  <si>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</si>
  <si>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</si>
  <si>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</si>
  <si>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</si>
  <si>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</si>
  <si>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</si>
  <si>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</si>
  <si>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</si>
  <si>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</si>
  <si>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</si>
  <si>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</si>
  <si>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</si>
  <si>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</si>
  <si>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</si>
  <si>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</si>
  <si>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</si>
  <si>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</si>
  <si>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</si>
  <si>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</si>
  <si>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</si>
  <si>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</si>
  <si>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</si>
  <si>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</si>
  <si>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</si>
  <si>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</si>
  <si>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</si>
  <si>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</si>
  <si>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</si>
  <si>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</si>
  <si>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</si>
  <si>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</si>
  <si>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</si>
  <si>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</si>
  <si>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</si>
  <si>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</si>
  <si>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</si>
  <si>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</si>
  <si>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</si>
  <si>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</si>
  <si>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</si>
  <si>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</si>
  <si>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</si>
  <si>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</si>
  <si>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</si>
  <si>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</si>
  <si>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</si>
  <si>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</si>
  <si>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</si>
  <si>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</si>
  <si>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</si>
  <si>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</si>
  <si>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</si>
  <si>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</si>
  <si>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</si>
  <si>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</si>
  <si>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</si>
  <si>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</si>
  <si>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</si>
  <si>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</si>
  <si>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</si>
  <si>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</si>
  <si>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</si>
  <si>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</si>
  <si>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</si>
  <si>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</si>
  <si>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</si>
  <si>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</si>
  <si>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</si>
  <si>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</si>
  <si>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</si>
  <si>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</si>
  <si>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</si>
  <si>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</si>
  <si>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</si>
  <si>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</si>
  <si>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</si>
  <si>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</si>
  <si>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</si>
  <si>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</si>
  <si>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</si>
  <si>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</si>
  <si>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</si>
  <si>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</si>
  <si>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</si>
  <si>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</si>
  <si>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</si>
  <si>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</si>
  <si>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</si>
  <si>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</si>
  <si>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</si>
  <si>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</si>
  <si>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</si>
  <si>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</si>
  <si>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</si>
  <si>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</si>
  <si>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</si>
  <si>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</si>
  <si>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</si>
  <si>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</si>
  <si>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</si>
  <si>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</si>
  <si>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</si>
  <si>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</si>
  <si>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</si>
  <si>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</si>
  <si>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</si>
  <si>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</si>
  <si>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</si>
  <si>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</si>
  <si>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</si>
  <si>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</si>
  <si>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</si>
  <si>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</si>
  <si>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</si>
  <si>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</si>
  <si>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</si>
  <si>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</si>
  <si>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</si>
  <si>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</si>
  <si>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</si>
  <si>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</si>
  <si>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</si>
  <si>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</si>
  <si>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</si>
  <si>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</si>
  <si>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</si>
  <si>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</si>
  <si>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</si>
  <si>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</si>
  <si>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</si>
  <si>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</si>
  <si>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</si>
  <si>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</si>
  <si>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</si>
  <si>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</si>
  <si>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</si>
  <si>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</si>
  <si>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</si>
  <si>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</si>
  <si>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</si>
  <si>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</si>
  <si>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</si>
  <si>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</si>
  <si>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</si>
  <si>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</si>
  <si>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</si>
  <si>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</si>
  <si>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</si>
  <si>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</si>
  <si>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</si>
  <si>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</si>
  <si>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</si>
  <si>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</si>
  <si>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</si>
  <si>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</si>
  <si>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</si>
  <si>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</si>
  <si>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</si>
  <si>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</si>
  <si>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</si>
  <si>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</si>
  <si>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</si>
  <si>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</si>
  <si>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</si>
  <si>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</si>
  <si>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</si>
  <si>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</si>
  <si>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</si>
  <si>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</si>
  <si>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</si>
  <si>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</si>
  <si>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</si>
  <si>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</si>
  <si>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</si>
  <si>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</si>
  <si>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</si>
  <si>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</si>
  <si>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</si>
  <si>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</si>
  <si>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</si>
  <si>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</si>
  <si>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</si>
  <si>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</si>
  <si>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</si>
  <si>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</si>
  <si>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</si>
  <si>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</si>
  <si>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</si>
  <si>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</si>
  <si>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</si>
  <si>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</si>
  <si>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</si>
  <si>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</si>
  <si>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</si>
  <si>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</si>
  <si>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</si>
  <si>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</si>
  <si>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</si>
  <si>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</si>
  <si>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</si>
  <si>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</si>
  <si>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</si>
  <si>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</si>
  <si>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</si>
  <si>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</si>
  <si>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</si>
  <si>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</si>
  <si>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</si>
  <si>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</si>
  <si>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</si>
  <si>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</si>
  <si>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</si>
  <si>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</si>
  <si>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</si>
  <si>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</si>
  <si>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</si>
  <si>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</si>
  <si>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</si>
  <si>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</si>
  <si>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</si>
  <si>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</si>
  <si>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</si>
  <si>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</si>
  <si>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</si>
  <si>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</si>
  <si>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</si>
  <si>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</si>
  <si>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</si>
  <si>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</si>
  <si>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</si>
  <si>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</si>
  <si>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</si>
  <si>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</si>
  <si>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</si>
  <si>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</si>
  <si>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</si>
  <si>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</si>
  <si>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</si>
  <si>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</si>
  <si>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</si>
  <si>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</si>
  <si>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</si>
  <si>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</si>
  <si>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</si>
  <si>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</si>
  <si>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</si>
  <si>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</si>
  <si>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</si>
  <si>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</si>
  <si>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</si>
  <si>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</si>
  <si>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</si>
  <si>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</si>
  <si>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</si>
  <si>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</si>
  <si>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</si>
  <si>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</si>
  <si>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</si>
  <si>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</si>
  <si>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</si>
  <si>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</si>
  <si>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</si>
  <si>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</si>
  <si>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</si>
  <si>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</si>
  <si>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</si>
  <si>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</si>
  <si>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</si>
  <si>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</si>
  <si>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</si>
  <si>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</si>
  <si>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</si>
  <si>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</si>
  <si>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</si>
  <si>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</si>
  <si>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</si>
  <si>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</si>
  <si>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</si>
  <si>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</si>
  <si>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</si>
  <si>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</si>
  <si>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</si>
  <si>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</si>
  <si>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</si>
  <si>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</si>
  <si>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</si>
  <si>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</si>
  <si>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</si>
  <si>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</si>
  <si>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</si>
  <si>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</si>
  <si>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</si>
  <si>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</si>
  <si>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</si>
  <si>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</si>
  <si>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</si>
  <si>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</si>
  <si>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</si>
  <si>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</si>
  <si>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</si>
  <si>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</si>
  <si>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</si>
  <si>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</si>
  <si>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</si>
  <si>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</si>
  <si>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</si>
  <si>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</si>
  <si>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</si>
  <si>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</si>
  <si>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</si>
  <si>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</si>
  <si>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</si>
  <si>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</si>
  <si>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</si>
  <si>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</si>
  <si>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</si>
  <si>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</si>
  <si>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</si>
  <si>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</si>
  <si>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</si>
  <si>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</si>
  <si>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</si>
  <si>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</si>
  <si>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</si>
  <si>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</si>
  <si>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</si>
  <si>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</si>
  <si>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</si>
  <si>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</si>
  <si>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</si>
  <si>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</si>
  <si>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</si>
  <si>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</si>
  <si>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</si>
  <si>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</si>
  <si>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</si>
  <si>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</si>
  <si>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</si>
  <si>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</si>
  <si>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</si>
  <si>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</si>
  <si>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</si>
  <si>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</si>
  <si>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</si>
  <si>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</si>
  <si>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</si>
  <si>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</si>
  <si>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</si>
  <si>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</si>
  <si>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</si>
  <si>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</si>
  <si>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</si>
  <si>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</si>
  <si>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</si>
  <si>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</si>
  <si>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</si>
  <si>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</si>
  <si>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</si>
  <si>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</si>
  <si>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</si>
  <si>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</si>
  <si>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</si>
  <si>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</si>
  <si>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</si>
  <si>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</si>
  <si>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</si>
  <si>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</si>
  <si>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</si>
  <si>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</si>
  <si>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</si>
  <si>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</si>
  <si>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</si>
  <si>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</si>
  <si>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</si>
  <si>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</si>
  <si>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</si>
  <si>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</si>
  <si>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</si>
  <si>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</si>
  <si>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</si>
  <si>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</si>
  <si>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</si>
  <si>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</si>
  <si>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</si>
  <si>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</si>
  <si>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</si>
  <si>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</si>
  <si>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</si>
  <si>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</si>
  <si>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</si>
  <si>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</si>
  <si>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</si>
  <si>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</si>
  <si>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</si>
  <si>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</si>
  <si>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</si>
  <si>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</si>
  <si>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</si>
  <si>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</si>
  <si>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</si>
  <si>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</si>
  <si>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</si>
  <si>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</si>
  <si>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</si>
  <si>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</si>
  <si>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</si>
  <si>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</si>
  <si>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</si>
  <si>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</si>
  <si>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</si>
  <si>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</si>
  <si>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</si>
  <si>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</si>
  <si>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</si>
  <si>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</si>
  <si>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</si>
  <si>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</si>
  <si>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</si>
  <si>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</si>
  <si>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</si>
  <si>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</si>
  <si>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</si>
  <si>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</si>
  <si>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</si>
  <si>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</si>
  <si>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</si>
  <si>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</si>
  <si>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</si>
  <si>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</si>
  <si>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</si>
  <si>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</si>
  <si>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</si>
  <si>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</si>
  <si>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</si>
  <si>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</si>
  <si>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</si>
  <si>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</si>
  <si>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</si>
  <si>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</si>
  <si>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</si>
  <si>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</si>
  <si>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</si>
  <si>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</si>
  <si>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</si>
  <si>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</si>
  <si>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</si>
  <si>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</si>
  <si>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</si>
  <si>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</si>
  <si>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</si>
  <si>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</si>
  <si>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</si>
  <si>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</si>
  <si>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</si>
  <si>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</si>
  <si>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</si>
  <si>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</si>
  <si>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</si>
  <si>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</si>
  <si>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</si>
  <si>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</si>
  <si>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</si>
  <si>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</si>
  <si>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</si>
  <si>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</si>
  <si>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</si>
  <si>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</si>
  <si>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</si>
  <si>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</si>
  <si>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</si>
  <si>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</si>
  <si>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</si>
  <si>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</si>
  <si>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</si>
  <si>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</si>
  <si>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</si>
  <si>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</si>
  <si>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</si>
  <si>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</si>
  <si>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</si>
  <si>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</si>
  <si>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</si>
  <si>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</si>
  <si>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</si>
  <si>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</si>
  <si>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</si>
  <si>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</si>
  <si>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</si>
  <si>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</si>
  <si>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</si>
  <si>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</si>
  <si>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</si>
  <si>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</si>
  <si>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</si>
  <si>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</si>
  <si>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</si>
  <si>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</si>
  <si>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</si>
  <si>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</si>
  <si>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</si>
  <si>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</si>
  <si>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</si>
  <si>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</si>
  <si>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</si>
  <si>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</si>
  <si>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</si>
  <si>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</si>
  <si>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</si>
  <si>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</si>
  <si>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</si>
  <si>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</si>
  <si>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</si>
  <si>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</si>
  <si>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</si>
  <si>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</si>
  <si>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</si>
  <si>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</si>
  <si>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</si>
  <si>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</si>
  <si>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</si>
  <si>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</si>
  <si>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</si>
  <si>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</si>
  <si>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</si>
  <si>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</si>
  <si>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</si>
  <si>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</si>
  <si>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</si>
  <si>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</si>
  <si>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</si>
  <si>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</si>
  <si>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</si>
  <si>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</si>
  <si>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</si>
  <si>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</si>
  <si>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</si>
  <si>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</si>
  <si>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</si>
  <si>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</si>
  <si>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</si>
  <si>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</si>
  <si>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</si>
  <si>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</si>
  <si>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</si>
  <si>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</si>
  <si>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</si>
  <si>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</si>
  <si>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</si>
  <si>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</si>
  <si>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</si>
  <si>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</si>
  <si>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</si>
  <si>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</si>
  <si>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</si>
  <si>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</si>
  <si>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</si>
  <si>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</si>
  <si>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</si>
  <si>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</si>
  <si>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</si>
  <si>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</si>
  <si>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</si>
  <si>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</si>
  <si>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</si>
  <si>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</si>
  <si>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</si>
  <si>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</si>
  <si>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</si>
  <si>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</si>
  <si>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</si>
  <si>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</si>
  <si>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</si>
  <si>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</si>
  <si>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</si>
  <si>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</si>
  <si>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</si>
  <si>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</si>
  <si>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</si>
  <si>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</si>
  <si>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</si>
  <si>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</si>
  <si>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</si>
  <si>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</si>
  <si>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</si>
  <si>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</si>
  <si>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</si>
  <si>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</si>
  <si>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</si>
  <si>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</si>
  <si>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</si>
  <si>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</si>
  <si>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</si>
  <si>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</si>
  <si>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</si>
  <si>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</si>
  <si>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</si>
  <si>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</si>
  <si>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</si>
  <si>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</si>
  <si>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</si>
  <si>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</si>
  <si>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</si>
  <si>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</si>
  <si>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</si>
  <si>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</si>
  <si>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</si>
  <si>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</si>
  <si>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</si>
  <si>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</si>
  <si>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</si>
  <si>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</si>
  <si>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</si>
  <si>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</si>
  <si>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</si>
  <si>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</si>
  <si>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</si>
  <si>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</si>
  <si>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</si>
  <si>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</si>
  <si>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</si>
  <si>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</si>
  <si>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</si>
  <si>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</si>
  <si>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</si>
  <si>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</si>
  <si>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</si>
  <si>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</si>
  <si>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</si>
  <si>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</si>
  <si>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</si>
  <si>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</si>
  <si>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</si>
  <si>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</si>
  <si>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</si>
  <si>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</si>
  <si>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</si>
  <si>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</si>
  <si>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</si>
  <si>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</si>
  <si>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</si>
  <si>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</si>
  <si>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</si>
  <si>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</si>
  <si>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</si>
  <si>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</si>
  <si>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</si>
  <si>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</si>
  <si>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</si>
  <si>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</si>
  <si>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</si>
  <si>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</si>
  <si>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</si>
  <si>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</si>
  <si>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</si>
  <si>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</si>
  <si>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</si>
  <si>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</si>
  <si>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</si>
  <si>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</si>
  <si>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</si>
  <si>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</si>
  <si>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</si>
  <si>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</si>
  <si>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</si>
  <si>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</si>
  <si>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</si>
  <si>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</si>
  <si>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</si>
  <si>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</si>
  <si>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</si>
  <si>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</si>
  <si>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</si>
  <si>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</si>
  <si>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</si>
  <si>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</si>
  <si>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</si>
  <si>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</si>
  <si>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</si>
  <si>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</si>
  <si>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</si>
  <si>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</si>
  <si>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</si>
  <si>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</si>
  <si>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</si>
  <si>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</si>
  <si>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</si>
  <si>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</si>
  <si>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</si>
  <si>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</si>
  <si>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</si>
  <si>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</si>
  <si>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</si>
  <si>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</si>
  <si>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</si>
  <si>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</si>
  <si>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</si>
  <si>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</si>
  <si>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</si>
  <si>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</si>
  <si>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</si>
  <si>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</si>
  <si>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</si>
  <si>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</si>
  <si>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</si>
  <si>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</si>
  <si>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</si>
  <si>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</si>
  <si>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</si>
  <si>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</si>
  <si>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</si>
  <si>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</si>
  <si>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</si>
  <si>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</si>
  <si>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</si>
  <si>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</si>
  <si>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</si>
  <si>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</si>
  <si>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</si>
  <si>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</si>
  <si>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</si>
  <si>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</si>
  <si>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</si>
  <si>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</si>
  <si>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</si>
  <si>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</si>
  <si>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</si>
  <si>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</si>
  <si>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</si>
  <si>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</si>
  <si>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</si>
  <si>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</si>
  <si>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</si>
  <si>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</si>
  <si>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</si>
  <si>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</si>
  <si>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</si>
  <si>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</si>
  <si>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</si>
  <si>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</si>
  <si>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</si>
  <si>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</si>
  <si>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</si>
  <si>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</si>
  <si>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</si>
  <si>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</si>
  <si>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</si>
  <si>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</si>
  <si>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</si>
  <si>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</si>
  <si>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</si>
  <si>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</si>
  <si>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</si>
  <si>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</si>
  <si>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</si>
  <si>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</si>
  <si>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</si>
  <si>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</si>
  <si>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</si>
  <si>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</si>
  <si>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</si>
  <si>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</si>
  <si>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</si>
  <si>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</si>
  <si>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</si>
  <si>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</si>
  <si>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</si>
  <si>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</si>
  <si>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</si>
  <si>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</si>
  <si>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</si>
  <si>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</si>
  <si>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</si>
  <si>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</si>
  <si>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</si>
  <si>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</si>
  <si>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</si>
  <si>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</si>
  <si>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</si>
  <si>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</si>
  <si>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</si>
  <si>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</si>
  <si>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</si>
  <si>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</si>
  <si>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</si>
  <si>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</si>
  <si>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</si>
  <si>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</si>
  <si>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</si>
  <si>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</si>
  <si>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</si>
  <si>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</si>
  <si>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</si>
  <si>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</si>
  <si>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</si>
  <si>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</si>
  <si>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</si>
  <si>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</si>
  <si>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</si>
  <si>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</si>
  <si>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</si>
  <si>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</si>
  <si>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</si>
  <si>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</si>
  <si>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</si>
  <si>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</si>
  <si>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</si>
  <si>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</si>
  <si>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</si>
  <si>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</si>
  <si>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</si>
  <si>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</si>
  <si>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</si>
  <si>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</si>
  <si>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</si>
  <si>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</si>
  <si>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</si>
  <si>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</si>
  <si>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</si>
  <si>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</si>
  <si>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</si>
  <si>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</si>
  <si>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</si>
  <si>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</si>
  <si>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</si>
  <si>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</si>
  <si>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</si>
  <si>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</si>
  <si>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</si>
  <si>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</si>
  <si>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</si>
  <si>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</si>
  <si>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</si>
  <si>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</si>
  <si>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</si>
  <si>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</si>
  <si>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</si>
  <si>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</si>
  <si>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</si>
  <si>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</si>
  <si>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</si>
  <si>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</si>
  <si>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</si>
  <si>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</si>
  <si>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</si>
  <si>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</si>
  <si>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</si>
  <si>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</si>
  <si>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</si>
  <si>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</si>
  <si>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</si>
  <si>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</si>
  <si>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</si>
  <si>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</si>
  <si>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</si>
  <si>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</si>
  <si>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</si>
  <si>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</si>
  <si>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</si>
  <si>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</si>
  <si>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</si>
  <si>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</si>
  <si>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</si>
  <si>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</si>
  <si>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</si>
  <si>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</si>
  <si>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</si>
  <si>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</si>
  <si>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</si>
  <si>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</si>
  <si>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</si>
  <si>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</si>
  <si>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</si>
  <si>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</si>
  <si>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</si>
  <si>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</si>
  <si>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</si>
  <si>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</si>
  <si>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</si>
  <si>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</si>
  <si>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</si>
  <si>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</si>
  <si>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</si>
  <si>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</si>
  <si>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</si>
  <si>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</si>
  <si>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</si>
  <si>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</si>
  <si>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</si>
  <si>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</si>
  <si>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</si>
  <si>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</si>
  <si>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</si>
  <si>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</si>
  <si>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</si>
  <si>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</si>
  <si>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</si>
  <si>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</si>
  <si>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</si>
  <si>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</si>
  <si>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</si>
  <si>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</si>
  <si>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</si>
  <si>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</si>
  <si>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</si>
  <si>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</si>
  <si>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</si>
  <si>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</si>
  <si>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</si>
  <si>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</si>
  <si>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</si>
  <si>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</si>
  <si>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</si>
  <si>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</si>
  <si>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</si>
  <si>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</si>
  <si>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</si>
  <si>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</si>
  <si>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</si>
  <si>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</si>
  <si>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</si>
  <si>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</si>
  <si>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</si>
  <si>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</si>
  <si>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</si>
  <si>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</si>
  <si>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</si>
  <si>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</si>
  <si>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</si>
  <si>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</si>
  <si>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</si>
  <si>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</si>
  <si>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</si>
  <si>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</si>
  <si>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</si>
  <si>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</si>
  <si>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</si>
  <si>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</si>
  <si>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</si>
  <si>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</si>
  <si>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</si>
  <si>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</si>
  <si>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</si>
  <si>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</si>
  <si>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</si>
  <si>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</si>
  <si>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</si>
  <si>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</si>
  <si>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</si>
  <si>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</si>
  <si>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</si>
  <si>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</si>
  <si>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</si>
  <si>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</si>
  <si>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</si>
  <si>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</si>
  <si>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</si>
  <si>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</si>
  <si>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</si>
  <si>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</si>
  <si>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</si>
  <si>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</si>
  <si>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</si>
  <si>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</si>
  <si>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</si>
  <si>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</si>
  <si>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</si>
  <si>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</si>
  <si>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</si>
  <si>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</si>
  <si>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</si>
  <si>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</si>
  <si>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</si>
  <si>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</si>
  <si>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</si>
  <si>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</si>
  <si>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</si>
  <si>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</si>
  <si>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</si>
  <si>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</si>
  <si>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</si>
  <si>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</si>
  <si>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</si>
  <si>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</si>
  <si>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</si>
  <si>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</si>
  <si>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</si>
  <si>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</si>
  <si>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</si>
  <si>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</si>
  <si>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</si>
  <si>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</si>
  <si>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</si>
  <si>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</si>
  <si>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</si>
  <si>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</si>
  <si>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</si>
  <si>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</si>
  <si>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</si>
  <si>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</si>
  <si>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</si>
  <si>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</si>
  <si>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</si>
  <si>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</si>
  <si>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</si>
  <si>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</si>
  <si>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</si>
  <si>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</si>
  <si>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</si>
  <si>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</si>
  <si>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</si>
  <si>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</si>
  <si>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</si>
  <si>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</si>
  <si>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</si>
  <si>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</si>
  <si>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</si>
  <si>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</si>
  <si>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</si>
  <si>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</si>
  <si>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</si>
  <si>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</si>
  <si>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</si>
  <si>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</si>
  <si>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</si>
  <si>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</si>
  <si>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</si>
  <si>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</si>
  <si>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</si>
  <si>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</si>
  <si>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</si>
  <si>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</si>
  <si>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</si>
  <si>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</si>
  <si>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</si>
  <si>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</si>
  <si>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</si>
  <si>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</si>
  <si>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</si>
  <si>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</si>
  <si>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</si>
  <si>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</si>
  <si>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</si>
  <si>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</si>
  <si>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</si>
  <si>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</si>
  <si>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</si>
  <si>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</si>
  <si>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</si>
  <si>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</si>
  <si>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</si>
  <si>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</si>
  <si>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</si>
  <si>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</si>
  <si>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</si>
  <si>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</si>
  <si>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</si>
  <si>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</si>
  <si>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</si>
  <si>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</si>
  <si>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</si>
  <si>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</si>
  <si>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</si>
  <si>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</si>
  <si>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</si>
  <si>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</si>
  <si>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</si>
  <si>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</si>
  <si>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</si>
  <si>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</si>
  <si>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</si>
  <si>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</si>
  <si>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</si>
  <si>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</si>
  <si>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</si>
  <si>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</si>
  <si>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</si>
  <si>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</si>
  <si>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</si>
  <si>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</si>
  <si>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</si>
  <si>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</si>
  <si>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</si>
  <si>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</si>
  <si>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</si>
  <si>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</si>
  <si>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</si>
  <si>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</si>
  <si>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</si>
  <si>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</si>
  <si>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</si>
  <si>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</si>
  <si>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</si>
  <si>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</si>
  <si>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</si>
  <si>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</si>
  <si>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</si>
  <si>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</si>
  <si>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</si>
  <si>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</si>
  <si>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</si>
  <si>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</si>
  <si>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</si>
  <si>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</si>
  <si>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</si>
  <si>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</si>
  <si>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</si>
  <si>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</si>
  <si>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</si>
  <si>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</si>
  <si>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</si>
  <si>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</si>
  <si>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</si>
  <si>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</si>
  <si>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</si>
  <si>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</si>
  <si>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</si>
  <si>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</si>
  <si>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</si>
  <si>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</si>
  <si>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</si>
  <si>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</si>
  <si>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</si>
  <si>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</si>
  <si>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</si>
  <si>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</si>
  <si>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</si>
  <si>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</si>
  <si>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</si>
  <si>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</si>
  <si>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</si>
  <si>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</si>
  <si>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</si>
  <si>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</si>
  <si>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</si>
  <si>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</si>
  <si>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</si>
  <si>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</si>
  <si>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</si>
  <si>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</si>
  <si>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</si>
  <si>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</si>
  <si>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</si>
  <si>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</si>
  <si>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</si>
  <si>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</si>
  <si>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</si>
  <si>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</si>
  <si>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</si>
  <si>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</si>
  <si>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</si>
  <si>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</si>
  <si>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</si>
  <si>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</si>
  <si>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</si>
  <si>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</si>
  <si>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</si>
  <si>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</si>
  <si>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</si>
  <si>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</si>
  <si>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</si>
  <si>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</si>
  <si>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</si>
  <si>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</si>
  <si>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</si>
  <si>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</si>
  <si>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</si>
  <si>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</si>
  <si>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</si>
  <si>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</si>
  <si>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</si>
  <si>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</si>
  <si>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</si>
  <si>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</si>
  <si>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</si>
  <si>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</si>
  <si>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</si>
  <si>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</si>
  <si>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</si>
  <si>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</si>
  <si>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</si>
  <si>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</si>
  <si>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</si>
  <si>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</si>
  <si>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</si>
  <si>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</si>
  <si>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</si>
  <si>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</si>
  <si>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</si>
  <si>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</si>
  <si>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</si>
  <si>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</si>
  <si>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</si>
  <si>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</si>
  <si>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</si>
  <si>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</si>
  <si>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</si>
  <si>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</si>
  <si>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</si>
  <si>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</si>
  <si>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</si>
  <si>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</si>
  <si>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</si>
  <si>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</si>
  <si>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</si>
  <si>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</si>
  <si>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</si>
  <si>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</si>
  <si>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</si>
  <si>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</si>
  <si>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</si>
  <si>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</si>
  <si>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</si>
  <si>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</si>
  <si>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</si>
  <si>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</si>
  <si>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</si>
  <si>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</si>
  <si>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</si>
  <si>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</si>
  <si>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</si>
  <si>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</si>
  <si>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</si>
  <si>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</si>
  <si>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</si>
  <si>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</si>
  <si>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</si>
  <si>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</si>
  <si>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</si>
  <si>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</si>
  <si>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</si>
  <si>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</si>
  <si>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</si>
  <si>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</si>
  <si>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</si>
  <si>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</si>
  <si>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</si>
  <si>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</si>
  <si>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</si>
  <si>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</si>
  <si>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</si>
  <si>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</si>
  <si>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</si>
  <si>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</si>
  <si>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</si>
  <si>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</si>
  <si>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</si>
  <si>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</si>
  <si>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</si>
  <si>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</si>
  <si>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</si>
  <si>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</si>
  <si>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</si>
  <si>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</si>
  <si>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</si>
  <si>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</si>
  <si>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</si>
  <si>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</si>
  <si>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</si>
  <si>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</si>
  <si>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</si>
  <si>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</si>
  <si>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</si>
  <si>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</si>
  <si>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</si>
  <si>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</si>
  <si>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</si>
  <si>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</si>
  <si>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</si>
  <si>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</si>
  <si>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</si>
  <si>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</si>
  <si>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</si>
  <si>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</si>
  <si>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</si>
  <si>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</si>
  <si>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</si>
  <si>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</si>
  <si>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</si>
  <si>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</si>
  <si>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</si>
  <si>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</si>
  <si>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</si>
  <si>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</si>
  <si>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</si>
  <si>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</si>
  <si>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</si>
  <si>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</si>
  <si>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</si>
  <si>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</si>
  <si>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</si>
  <si>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</si>
  <si>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</si>
  <si>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</si>
  <si>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</si>
  <si>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</si>
  <si>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</si>
  <si>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</si>
  <si>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</si>
  <si>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</si>
  <si>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</si>
  <si>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</si>
  <si>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</si>
  <si>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</si>
  <si>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</si>
  <si>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</si>
  <si>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</si>
  <si>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</si>
  <si>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</si>
  <si>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</si>
  <si>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</si>
  <si>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</si>
  <si>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</si>
  <si>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</si>
  <si>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</si>
  <si>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</si>
  <si>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</si>
  <si>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</si>
  <si>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</si>
  <si>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</si>
  <si>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</si>
  <si>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</si>
  <si>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</si>
  <si>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</si>
  <si>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</si>
  <si>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</si>
  <si>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</si>
  <si>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</si>
  <si>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</si>
  <si>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</si>
  <si>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</si>
  <si>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</si>
  <si>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</si>
  <si>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</si>
  <si>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</si>
  <si>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</si>
  <si>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</si>
  <si>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</si>
  <si>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</si>
  <si>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</si>
  <si>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</si>
  <si>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</si>
  <si>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</si>
  <si>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</si>
  <si>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</si>
  <si>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</si>
  <si>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</si>
  <si>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</si>
  <si>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</si>
  <si>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</si>
  <si>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</si>
  <si>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</si>
  <si>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</si>
  <si>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</si>
  <si>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</si>
  <si>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</si>
  <si>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</si>
  <si>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</si>
  <si>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</si>
  <si>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</si>
  <si>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</si>
  <si>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</si>
  <si>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</si>
  <si>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</si>
  <si>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</si>
  <si>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</si>
  <si>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</si>
  <si>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</si>
  <si>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</si>
  <si>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</si>
  <si>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</si>
  <si>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</si>
  <si>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</si>
  <si>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</si>
  <si>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</si>
  <si>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</si>
  <si>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</si>
  <si>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</si>
  <si>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</si>
  <si>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</si>
  <si>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</si>
  <si>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</si>
  <si>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</si>
  <si>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</si>
  <si>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</si>
  <si>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</si>
  <si>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</si>
  <si>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</si>
  <si>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</si>
  <si>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</si>
  <si>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</si>
  <si>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</si>
  <si>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</si>
  <si>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</si>
  <si>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</si>
  <si>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</si>
  <si>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</si>
  <si>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</si>
  <si>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</si>
  <si>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</si>
  <si>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</si>
  <si>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</si>
  <si>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</si>
  <si>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</si>
  <si>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</si>
  <si>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</si>
  <si>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</si>
  <si>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</si>
  <si>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</si>
  <si>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</si>
  <si>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</si>
  <si>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</si>
  <si>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</si>
  <si>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</si>
  <si>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</si>
  <si>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</si>
  <si>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</si>
  <si>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</si>
  <si>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</si>
  <si>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</si>
  <si>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</si>
  <si>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</si>
  <si>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</si>
  <si>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</si>
  <si>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</si>
  <si>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</si>
  <si>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</si>
  <si>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</si>
  <si>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</si>
  <si>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</si>
  <si>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</si>
  <si>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</si>
  <si>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</si>
  <si>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</si>
  <si>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</si>
  <si>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</si>
  <si>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</si>
  <si>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</si>
  <si>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</si>
  <si>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</si>
  <si>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</si>
  <si>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</si>
  <si>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</si>
  <si>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</si>
  <si>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</si>
  <si>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</si>
  <si>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</si>
  <si>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</si>
  <si>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</si>
  <si>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</si>
  <si>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</si>
  <si>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</si>
  <si>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</si>
  <si>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</si>
  <si>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</si>
  <si>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</si>
  <si>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</si>
  <si>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</si>
  <si>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</si>
  <si>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</si>
  <si>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</si>
  <si>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</si>
  <si>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</si>
  <si>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</si>
  <si>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</si>
  <si>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</si>
  <si>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</si>
  <si>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</si>
  <si>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</si>
  <si>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</si>
  <si>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</si>
  <si>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</si>
  <si>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</si>
  <si>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</si>
  <si>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</si>
  <si>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</si>
  <si>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</si>
  <si>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</si>
  <si>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</si>
  <si>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</si>
  <si>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</si>
  <si>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</si>
  <si>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</si>
  <si>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</si>
  <si>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</si>
  <si>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</si>
  <si>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</si>
  <si>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</si>
  <si>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</si>
  <si>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</si>
  <si>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</si>
  <si>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</si>
  <si>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</si>
  <si>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</si>
  <si>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</si>
  <si>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</si>
  <si>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</si>
  <si>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</si>
  <si>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</si>
  <si>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</si>
  <si>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</si>
  <si>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</si>
  <si>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</si>
  <si>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</si>
  <si>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</si>
  <si>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</si>
  <si>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</si>
  <si>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</si>
  <si>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</si>
  <si>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</si>
  <si>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</si>
  <si>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</si>
  <si>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</si>
  <si>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</si>
  <si>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</si>
  <si>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</si>
  <si>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</si>
  <si>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</si>
  <si>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</si>
  <si>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</si>
  <si>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</si>
  <si>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</si>
  <si>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</si>
  <si>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</si>
  <si>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</si>
  <si>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</si>
  <si>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</si>
  <si>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</si>
  <si>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</si>
  <si>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</si>
  <si>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</si>
  <si>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</si>
  <si>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</si>
  <si>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</si>
  <si>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</si>
  <si>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</si>
  <si>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</si>
  <si>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</si>
  <si>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</si>
  <si>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</si>
  <si>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</si>
  <si>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</si>
  <si>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</si>
  <si>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</si>
  <si>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</si>
  <si>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</si>
  <si>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</si>
  <si>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</si>
  <si>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</si>
  <si>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</si>
  <si>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</si>
  <si>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</si>
  <si>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</si>
  <si>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</si>
  <si>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</si>
  <si>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</si>
  <si>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</si>
  <si>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</si>
  <si>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</si>
  <si>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</si>
  <si>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</si>
  <si>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</si>
  <si>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</si>
  <si>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</si>
  <si>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</si>
  <si>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</si>
  <si>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</si>
  <si>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</si>
  <si>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</si>
  <si>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</si>
  <si>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</si>
  <si>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</si>
  <si>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</si>
  <si>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</si>
  <si>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</si>
  <si>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</si>
  <si>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</si>
  <si>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</si>
  <si>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</si>
  <si>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</si>
  <si>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</si>
  <si>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</si>
  <si>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</si>
  <si>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</si>
  <si>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</si>
  <si>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</si>
  <si>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</si>
  <si>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</si>
  <si>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</si>
  <si>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</si>
  <si>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</si>
  <si>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</si>
  <si>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</si>
  <si>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</si>
  <si>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</si>
  <si>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</si>
  <si>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</si>
  <si>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</si>
  <si>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</si>
  <si>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</si>
  <si>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</si>
  <si>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</si>
  <si>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</si>
  <si>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</si>
  <si>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</si>
  <si>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</si>
  <si>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</si>
  <si>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</si>
  <si>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</si>
  <si>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</si>
  <si>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</si>
  <si>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</si>
  <si>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</si>
  <si>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</si>
  <si>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</si>
  <si>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</si>
  <si>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</si>
  <si>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</si>
  <si>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</si>
  <si>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</si>
  <si>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</si>
  <si>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</si>
  <si>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</si>
  <si>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</si>
  <si>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</si>
  <si>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</si>
  <si>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</si>
  <si>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</si>
  <si>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</si>
  <si>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</si>
  <si>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</si>
  <si>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</si>
  <si>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</si>
  <si>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</si>
  <si>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</si>
  <si>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</si>
  <si>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</si>
  <si>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</si>
  <si>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</si>
  <si>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</si>
  <si>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</si>
  <si>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</si>
  <si>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</si>
  <si>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</si>
  <si>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</si>
  <si>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</si>
  <si>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</si>
  <si>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</si>
  <si>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</si>
  <si>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</si>
  <si>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</si>
  <si>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</si>
  <si>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</si>
  <si>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</si>
  <si>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</si>
  <si>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</si>
  <si>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</si>
  <si>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</si>
  <si>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</si>
  <si>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</si>
  <si>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</si>
  <si>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</si>
  <si>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</si>
  <si>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</si>
  <si>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</si>
  <si>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</si>
  <si>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</si>
  <si>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</si>
  <si>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</si>
  <si>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</si>
  <si>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</si>
  <si>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</si>
  <si>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</si>
  <si>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</si>
  <si>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</si>
  <si>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</si>
  <si>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</si>
  <si>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</si>
  <si>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</si>
  <si>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</si>
  <si>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</si>
  <si>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</si>
  <si>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</si>
  <si>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</si>
  <si>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</si>
  <si>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</si>
  <si>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</si>
  <si>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</si>
  <si>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</si>
  <si>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</si>
  <si>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</si>
  <si>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</si>
  <si>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</si>
  <si>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</si>
  <si>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</si>
  <si>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</si>
  <si>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</si>
  <si>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</si>
  <si>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</si>
  <si>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</si>
  <si>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</si>
  <si>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</si>
  <si>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</si>
  <si>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</si>
  <si>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</si>
  <si>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</si>
  <si>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</si>
  <si>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</si>
  <si>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</si>
  <si>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</si>
  <si>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</si>
  <si>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</si>
  <si>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</si>
  <si>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</si>
  <si>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</si>
  <si>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</si>
  <si>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</si>
  <si>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</si>
  <si>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</si>
  <si>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</si>
  <si>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</si>
  <si>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</si>
  <si>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</si>
  <si>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</si>
  <si>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</si>
  <si>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</si>
  <si>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</si>
  <si>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</si>
  <si>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</si>
  <si>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</si>
  <si>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</si>
  <si>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</si>
  <si>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</si>
  <si>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</si>
  <si>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</si>
  <si>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</si>
  <si>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</si>
  <si>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</si>
  <si>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</si>
  <si>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</si>
  <si>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</si>
  <si>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</si>
  <si>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</si>
  <si>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</si>
  <si>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</si>
  <si>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</si>
  <si>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</si>
  <si>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</si>
  <si>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</si>
  <si>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</si>
  <si>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</si>
  <si>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</si>
  <si>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</si>
  <si>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</si>
  <si>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</si>
  <si>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</si>
  <si>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</si>
  <si>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</si>
  <si>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</si>
  <si>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</si>
  <si>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</si>
  <si>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</si>
  <si>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</si>
  <si>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</si>
  <si>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</si>
  <si>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</si>
  <si>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</si>
  <si>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</si>
  <si>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</si>
  <si>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</si>
  <si>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</si>
  <si>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</si>
  <si>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</si>
  <si>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</si>
  <si>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</si>
  <si>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</si>
  <si>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</si>
  <si>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</si>
  <si>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</si>
  <si>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</si>
  <si>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</si>
  <si>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</si>
  <si>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</si>
  <si>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</si>
  <si>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</si>
  <si>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</si>
  <si>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</si>
  <si>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</si>
  <si>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</si>
  <si>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</si>
  <si>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</si>
  <si>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</si>
  <si>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</si>
  <si>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</si>
  <si>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</si>
  <si>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</si>
  <si>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</si>
  <si>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</si>
  <si>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</si>
  <si>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</si>
  <si>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</si>
  <si>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</si>
  <si>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</si>
  <si>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</si>
  <si>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</si>
  <si>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</si>
  <si>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</si>
  <si>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</si>
  <si>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</si>
  <si>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</si>
  <si>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</si>
  <si>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</si>
  <si>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</si>
  <si>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</si>
  <si>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</si>
  <si>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</si>
  <si>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</si>
  <si>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</si>
  <si>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</si>
  <si>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</si>
  <si>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</si>
  <si>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</si>
  <si>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</si>
  <si>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</si>
  <si>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</si>
  <si>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</si>
  <si>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</si>
  <si>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</si>
  <si>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</si>
  <si>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</si>
  <si>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</si>
  <si>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</si>
  <si>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</si>
  <si>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</si>
  <si>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</si>
  <si>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</si>
  <si>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</si>
  <si>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</si>
  <si>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</si>
  <si>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</si>
  <si>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</si>
  <si>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</si>
  <si>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</si>
  <si>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</si>
  <si>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</si>
  <si>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</si>
  <si>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</si>
  <si>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</si>
  <si>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</si>
  <si>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</si>
  <si>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</si>
  <si>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</si>
  <si>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</si>
  <si>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</si>
  <si>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</si>
  <si>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</si>
  <si>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</si>
  <si>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</si>
  <si>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</si>
  <si>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</si>
  <si>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</si>
  <si>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</si>
  <si>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</si>
  <si>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</si>
  <si>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</si>
  <si>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</si>
  <si>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</si>
  <si>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</si>
  <si>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</si>
  <si>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</si>
  <si>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</si>
  <si>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</si>
  <si>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</si>
  <si>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</si>
  <si>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</si>
  <si>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</si>
  <si>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</si>
  <si>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</si>
  <si>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</si>
  <si>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</si>
  <si>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</si>
  <si>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</si>
  <si>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</si>
  <si>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</si>
  <si>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</si>
  <si>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</si>
  <si>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</si>
  <si>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</si>
  <si>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</si>
  <si>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</si>
  <si>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</si>
  <si>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</si>
  <si>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</si>
  <si>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</si>
  <si>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</si>
  <si>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</si>
  <si>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</si>
  <si>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</si>
  <si>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</si>
  <si>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</si>
  <si>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</si>
  <si>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</si>
  <si>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</si>
  <si>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</si>
  <si>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</si>
  <si>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</si>
  <si>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</si>
  <si>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</si>
  <si>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</si>
  <si>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</si>
  <si>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</si>
  <si>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</si>
  <si>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</si>
  <si>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</si>
  <si>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</si>
  <si>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</si>
  <si>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</si>
  <si>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</si>
  <si>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</si>
  <si>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</si>
  <si>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</si>
  <si>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</si>
  <si>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</si>
  <si>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</si>
  <si>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</si>
  <si>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</si>
  <si>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</si>
  <si>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</si>
  <si>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</si>
  <si>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</si>
  <si>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</si>
  <si>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</si>
  <si>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</si>
  <si>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</si>
  <si>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</si>
  <si>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</si>
  <si>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</si>
  <si>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</si>
  <si>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</si>
  <si>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</si>
  <si>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</si>
  <si>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</si>
  <si>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</si>
  <si>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</si>
  <si>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</si>
  <si>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</si>
  <si>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</si>
  <si>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</si>
  <si>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</si>
  <si>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</si>
  <si>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</si>
  <si>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</si>
  <si>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</si>
  <si>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</si>
  <si>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</si>
  <si>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</si>
  <si>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</si>
  <si>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</si>
  <si>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</si>
  <si>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</si>
  <si>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</si>
  <si>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</si>
  <si>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</si>
  <si>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</si>
  <si>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</si>
  <si>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</si>
  <si>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</si>
  <si>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</si>
  <si>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</si>
  <si>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</si>
  <si>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</si>
  <si>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</si>
  <si>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</si>
  <si>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</si>
  <si>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</si>
  <si>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</si>
  <si>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</si>
  <si>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</si>
  <si>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</si>
  <si>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</si>
  <si>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</si>
  <si>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</si>
  <si>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</si>
  <si>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</si>
  <si>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</si>
  <si>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</si>
  <si>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</si>
  <si>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</si>
  <si>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</si>
  <si>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</si>
  <si>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</si>
  <si>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</si>
  <si>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</si>
  <si>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</si>
  <si>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</si>
  <si>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</si>
  <si>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</si>
  <si>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</si>
  <si>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</si>
  <si>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</si>
  <si>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</si>
  <si>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</si>
  <si>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</si>
  <si>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</si>
  <si>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</si>
  <si>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</si>
  <si>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</si>
  <si>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</si>
  <si>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</si>
  <si>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</si>
  <si>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</si>
  <si>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</si>
  <si>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</si>
  <si>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</si>
  <si>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</si>
  <si>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</si>
  <si>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</si>
  <si>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</si>
  <si>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</si>
  <si>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</si>
  <si>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</si>
  <si>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</si>
  <si>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</si>
  <si>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</si>
  <si>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</si>
  <si>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</si>
  <si>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</si>
  <si>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</si>
  <si>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</si>
  <si>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</si>
  <si>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</si>
  <si>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</si>
  <si>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</si>
  <si>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</si>
  <si>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</si>
  <si>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</si>
  <si>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</si>
  <si>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</si>
  <si>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</si>
  <si>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</si>
  <si>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</si>
  <si>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</si>
  <si>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</si>
  <si>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</si>
  <si>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</si>
  <si>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</si>
  <si>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</si>
  <si>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</si>
  <si>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</si>
  <si>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</si>
  <si>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</si>
  <si>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</si>
  <si>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</si>
  <si>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</si>
  <si>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</si>
  <si>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</si>
  <si>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</si>
  <si>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</si>
  <si>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</si>
  <si>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</si>
  <si>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</si>
  <si>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</si>
  <si>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</si>
  <si>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</si>
  <si>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</si>
  <si>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</si>
  <si>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</si>
  <si>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</si>
  <si>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</si>
  <si>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</si>
  <si>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</si>
  <si>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</si>
  <si>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</si>
  <si>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</si>
  <si>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</si>
  <si>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</si>
  <si>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</si>
  <si>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</si>
  <si>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</si>
  <si>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</si>
  <si>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</si>
  <si>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</si>
  <si>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</si>
  <si>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</si>
  <si>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</si>
  <si>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</si>
  <si>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</si>
  <si>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</si>
  <si>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</si>
  <si>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</si>
  <si>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</si>
  <si>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</si>
  <si>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</si>
  <si>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</si>
  <si>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</si>
  <si>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</si>
  <si>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</si>
  <si>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</si>
  <si>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</si>
  <si>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</si>
  <si>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</si>
  <si>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</si>
  <si>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</si>
  <si>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</si>
  <si>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</si>
  <si>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</si>
  <si>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</si>
  <si>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</si>
  <si>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</si>
  <si>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</si>
  <si>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</si>
  <si>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</si>
  <si>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</si>
  <si>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</si>
  <si>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</si>
  <si>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</si>
  <si>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</si>
  <si>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</si>
  <si>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</si>
  <si>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</si>
  <si>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</si>
  <si>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</si>
  <si>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</si>
  <si>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</si>
  <si>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</si>
  <si>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</si>
  <si>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</si>
  <si>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</si>
  <si>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</si>
  <si>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</si>
  <si>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</si>
  <si>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</si>
  <si>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</si>
  <si>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</si>
  <si>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</si>
  <si>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</si>
  <si>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</si>
  <si>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</si>
  <si>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</si>
  <si>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</si>
  <si>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</si>
  <si>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</si>
  <si>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</si>
  <si>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</si>
  <si>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</si>
  <si>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</si>
  <si>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</si>
  <si>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</si>
  <si>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</si>
  <si>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</si>
  <si>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</si>
  <si>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</si>
  <si>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</si>
  <si>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</si>
  <si>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</si>
  <si>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</si>
  <si>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</si>
  <si>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</si>
  <si>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</si>
  <si>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</si>
  <si>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</si>
  <si>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</si>
  <si>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</si>
  <si>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</si>
  <si>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</si>
  <si>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</si>
  <si>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</si>
  <si>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</si>
  <si>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</si>
  <si>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</si>
  <si>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</si>
  <si>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</si>
  <si>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</si>
  <si>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</si>
  <si>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</si>
  <si>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</si>
  <si>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</si>
  <si>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</si>
  <si>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</si>
  <si>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</si>
  <si>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</si>
  <si>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</si>
  <si>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</si>
  <si>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</si>
  <si>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</si>
  <si>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</si>
  <si>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</si>
  <si>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</si>
  <si>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</si>
  <si>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</si>
  <si>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</si>
  <si>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</si>
  <si>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</si>
  <si>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</si>
  <si>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</si>
  <si>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</si>
  <si>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</si>
  <si>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</si>
  <si>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</si>
  <si>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</si>
  <si>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</si>
  <si>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</si>
  <si>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</si>
  <si>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</si>
  <si>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</si>
  <si>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</si>
  <si>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</si>
  <si>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</si>
  <si>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</si>
  <si>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</si>
  <si>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</si>
  <si>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</si>
  <si>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</si>
  <si>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</si>
  <si>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</si>
  <si>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</si>
  <si>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</si>
  <si>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</si>
  <si>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</si>
  <si>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</si>
  <si>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</si>
  <si>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</si>
  <si>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</si>
  <si>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</si>
  <si>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</si>
  <si>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</si>
  <si>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</si>
  <si>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</si>
  <si>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</si>
  <si>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</si>
  <si>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</si>
  <si>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</si>
  <si>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</si>
  <si>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</si>
  <si>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</si>
  <si>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</si>
  <si>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</si>
  <si>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</si>
  <si>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</si>
  <si>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</si>
  <si>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</si>
  <si>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</si>
  <si>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</si>
  <si>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</si>
  <si>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</si>
  <si>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</si>
  <si>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</si>
  <si>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</si>
  <si>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</si>
  <si>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</si>
  <si>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</si>
  <si>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</si>
  <si>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</si>
  <si>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</si>
  <si>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</si>
  <si>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</si>
  <si>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</si>
  <si>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</si>
  <si>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</si>
  <si>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</si>
  <si>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</si>
  <si>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</si>
  <si>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</si>
  <si>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</si>
  <si>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</si>
  <si>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</si>
  <si>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</si>
  <si>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</si>
  <si>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</si>
  <si>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</si>
  <si>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</si>
  <si>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</si>
  <si>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</si>
  <si>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</si>
  <si>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</si>
  <si>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</si>
  <si>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</si>
  <si>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</si>
  <si>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</si>
  <si>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</si>
  <si>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</si>
  <si>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</si>
  <si>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</si>
  <si>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</si>
  <si>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</si>
  <si>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</si>
  <si>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</si>
  <si>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</si>
  <si>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</si>
  <si>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</si>
  <si>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</si>
  <si>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</si>
  <si>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</si>
  <si>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</si>
  <si>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</si>
  <si>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</si>
  <si>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</si>
  <si>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</si>
  <si>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</si>
  <si>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</si>
  <si>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</si>
  <si>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</si>
  <si>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</si>
  <si>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</si>
  <si>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</si>
  <si>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</si>
  <si>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</si>
  <si>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</si>
  <si>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</si>
  <si>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</si>
  <si>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</si>
  <si>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</si>
  <si>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</si>
  <si>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</si>
  <si>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</si>
  <si>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</si>
  <si>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</si>
  <si>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</si>
  <si>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</si>
  <si>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</si>
  <si>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</si>
  <si>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</si>
  <si>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</si>
  <si>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</si>
  <si>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</si>
  <si>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</si>
  <si>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</si>
  <si>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</si>
  <si>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</si>
  <si>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</si>
  <si>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</si>
  <si>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</si>
  <si>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</si>
  <si>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</si>
  <si>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</si>
  <si>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</si>
  <si>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</si>
  <si>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</si>
  <si>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</si>
  <si>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</si>
  <si>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</si>
  <si>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</si>
  <si>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</si>
  <si>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</si>
  <si>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</si>
  <si>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</si>
  <si>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</si>
  <si>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</si>
  <si>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</si>
  <si>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</si>
  <si>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</si>
  <si>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</si>
  <si>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</si>
  <si>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</si>
  <si>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</si>
  <si>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</si>
  <si>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</si>
  <si>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</si>
  <si>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</si>
  <si>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</si>
  <si>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</si>
  <si>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</si>
  <si>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</si>
  <si>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</si>
  <si>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</si>
  <si>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</si>
  <si>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</si>
  <si>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</si>
  <si>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</si>
  <si>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</si>
  <si>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</si>
  <si>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</si>
  <si>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</si>
  <si>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</si>
  <si>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</si>
  <si>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</si>
  <si>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</si>
  <si>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</si>
  <si>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</si>
  <si>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</si>
  <si>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</si>
  <si>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</si>
  <si>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</si>
  <si>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</si>
  <si>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</si>
  <si>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</si>
  <si>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</si>
  <si>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</si>
  <si>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</si>
  <si>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</si>
  <si>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</si>
  <si>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</si>
  <si>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</si>
  <si>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</si>
  <si>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</si>
  <si>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</si>
  <si>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</si>
  <si>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</si>
  <si>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</si>
  <si>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</si>
  <si>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</si>
  <si>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</si>
  <si>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</si>
  <si>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</si>
  <si>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</si>
  <si>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</si>
  <si>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</si>
  <si>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</si>
  <si>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</si>
  <si>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</si>
  <si>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</si>
  <si>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</si>
  <si>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</si>
  <si>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</si>
  <si>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</si>
  <si>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</si>
  <si>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</si>
  <si>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</si>
  <si>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</si>
  <si>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</si>
  <si>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</si>
  <si>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</si>
  <si>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</si>
  <si>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</si>
  <si>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</si>
  <si>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</si>
  <si>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</si>
  <si>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</si>
  <si>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</si>
  <si>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</si>
  <si>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</si>
  <si>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</si>
  <si>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</si>
  <si>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</si>
  <si>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</si>
  <si>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</si>
  <si>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</si>
  <si>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</si>
  <si>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</si>
  <si>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</si>
  <si>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</si>
  <si>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</si>
  <si>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</si>
  <si>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</si>
  <si>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</si>
  <si>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</si>
  <si>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</si>
  <si>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</si>
  <si>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</si>
  <si>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</si>
  <si>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</si>
  <si>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</si>
  <si>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</si>
  <si>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</si>
  <si>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</si>
  <si>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</si>
  <si>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</si>
  <si>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</si>
  <si>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</si>
  <si>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</si>
  <si>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</si>
  <si>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</si>
  <si>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</si>
  <si>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</si>
  <si>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</si>
  <si>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</si>
  <si>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</si>
  <si>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</si>
  <si>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</si>
  <si>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</si>
  <si>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</si>
  <si>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</si>
  <si>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</si>
  <si>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</si>
  <si>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</si>
  <si>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</si>
  <si>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</si>
  <si>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</si>
  <si>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</si>
  <si>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</si>
  <si>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</si>
  <si>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</si>
  <si>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</si>
  <si>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</si>
  <si>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</si>
  <si>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</si>
  <si>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</si>
  <si>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</si>
  <si>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</si>
  <si>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</si>
  <si>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</si>
  <si>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</si>
  <si>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</si>
  <si>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</si>
  <si>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</si>
  <si>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</si>
  <si>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</si>
  <si>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</si>
  <si>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</si>
  <si>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</si>
  <si>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</si>
  <si>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</si>
  <si>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</si>
  <si>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</si>
  <si>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</si>
  <si>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</si>
  <si>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</si>
  <si>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</si>
  <si>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</si>
  <si>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</si>
  <si>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</si>
  <si>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</si>
  <si>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</si>
  <si>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</si>
  <si>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</si>
  <si>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</si>
  <si>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</si>
  <si>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</si>
  <si>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</si>
  <si>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</si>
  <si>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</si>
  <si>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</si>
  <si>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</si>
  <si>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</si>
  <si>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</si>
  <si>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</si>
  <si>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</si>
  <si>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</si>
  <si>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</si>
  <si>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</si>
  <si>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</si>
  <si>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</si>
  <si>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</si>
  <si>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</si>
  <si>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</si>
  <si>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</si>
  <si>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</si>
  <si>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</si>
  <si>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</si>
  <si>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</si>
  <si>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</si>
  <si>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</si>
  <si>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</si>
  <si>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</si>
  <si>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</si>
  <si>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</si>
  <si>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</si>
  <si>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</si>
  <si>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</si>
  <si>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</si>
  <si>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</si>
  <si>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</si>
  <si>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</si>
  <si>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</si>
  <si>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</si>
  <si>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</si>
  <si>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</si>
  <si>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</si>
  <si>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</si>
  <si>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</si>
  <si>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</si>
  <si>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</si>
  <si>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</si>
  <si>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</si>
  <si>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</si>
  <si>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</si>
  <si>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</si>
  <si>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</si>
  <si>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</si>
  <si>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</si>
  <si>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</si>
  <si>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</si>
  <si>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</si>
  <si>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</si>
  <si>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</si>
  <si>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</si>
  <si>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</si>
  <si>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</si>
  <si>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</si>
  <si>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</si>
  <si>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</si>
  <si>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</si>
  <si>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</si>
  <si>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</si>
  <si>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</si>
  <si>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</si>
  <si>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</si>
  <si>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</si>
  <si>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</si>
  <si>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</si>
  <si>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</si>
  <si>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</si>
  <si>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</si>
  <si>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</si>
  <si>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</si>
  <si>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</si>
  <si>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</si>
  <si>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</si>
  <si>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</si>
  <si>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</si>
  <si>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</si>
  <si>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</si>
  <si>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</si>
  <si>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</si>
  <si>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</si>
  <si>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</si>
  <si>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</si>
  <si>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</si>
  <si>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</si>
  <si>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</si>
  <si>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</si>
  <si>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</si>
  <si>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</si>
  <si>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</si>
  <si>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</si>
  <si>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</si>
  <si>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</si>
  <si>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</si>
  <si>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</si>
  <si>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</si>
  <si>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</si>
  <si>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</si>
  <si>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</si>
  <si>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</si>
  <si>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</si>
  <si>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</si>
  <si>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</si>
  <si>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</si>
  <si>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</si>
  <si>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</si>
  <si>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</si>
  <si>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</si>
  <si>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</si>
  <si>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</si>
  <si>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</si>
  <si>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</si>
  <si>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</si>
  <si>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</si>
  <si>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</si>
  <si>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</si>
  <si>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</si>
  <si>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</si>
  <si>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</si>
  <si>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</si>
  <si>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</si>
  <si>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</si>
  <si>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</si>
  <si>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</si>
  <si>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</si>
  <si>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</si>
  <si>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</si>
  <si>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</si>
  <si>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</si>
  <si>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</si>
  <si>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</si>
  <si>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</si>
  <si>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</si>
  <si>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</si>
  <si>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</si>
  <si>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</si>
  <si>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</si>
  <si>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</si>
  <si>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</si>
  <si>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</si>
  <si>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</si>
  <si>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</si>
  <si>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</si>
  <si>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</si>
  <si>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</si>
  <si>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</si>
  <si>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</si>
  <si>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</si>
  <si>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</si>
  <si>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</si>
  <si>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</si>
  <si>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</si>
  <si>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</si>
  <si>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</si>
  <si>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</si>
  <si>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</si>
  <si>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</si>
  <si>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</si>
  <si>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</si>
  <si>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</si>
  <si>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</si>
  <si>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</si>
  <si>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</si>
  <si>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</si>
  <si>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</si>
  <si>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</si>
  <si>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</si>
  <si>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</si>
  <si>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</si>
  <si>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</si>
  <si>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</si>
  <si>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</si>
  <si>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</si>
  <si>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</si>
  <si>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</si>
  <si>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</si>
  <si>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</si>
  <si>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</si>
  <si>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</si>
  <si>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</si>
  <si>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</si>
  <si>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</si>
  <si>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</si>
  <si>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</si>
  <si>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</si>
  <si>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</si>
  <si>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</si>
  <si>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</si>
  <si>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</si>
  <si>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</si>
  <si>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</si>
  <si>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</si>
  <si>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</si>
  <si>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</si>
  <si>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</si>
  <si>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</si>
  <si>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</si>
  <si>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</si>
  <si>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</si>
  <si>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</si>
  <si>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</si>
  <si>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</si>
  <si>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</si>
  <si>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</si>
  <si>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</si>
  <si>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</si>
  <si>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</si>
  <si>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</si>
  <si>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</si>
  <si>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</si>
  <si>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</si>
  <si>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</si>
  <si>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</si>
  <si>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</si>
  <si>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</si>
  <si>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</si>
  <si>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</si>
  <si>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</si>
  <si>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</si>
  <si>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</si>
  <si>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</si>
  <si>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</si>
  <si>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</si>
  <si>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</si>
  <si>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</si>
  <si>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</si>
  <si>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</si>
  <si>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</si>
  <si>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</si>
  <si>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</si>
  <si>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</si>
  <si>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</si>
  <si>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</si>
  <si>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</si>
  <si>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</si>
  <si>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</si>
  <si>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</si>
  <si>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</si>
  <si>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</si>
  <si>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</si>
  <si>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</si>
  <si>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</si>
  <si>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</si>
  <si>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</si>
  <si>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</si>
  <si>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</si>
  <si>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</si>
  <si>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</si>
  <si>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</si>
  <si>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</si>
  <si>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</si>
  <si>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</si>
  <si>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</si>
  <si>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</si>
  <si>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</si>
  <si>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</si>
  <si>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</si>
  <si>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</si>
  <si>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</si>
  <si>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</si>
  <si>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</si>
  <si>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</si>
  <si>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</si>
  <si>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</si>
  <si>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</si>
  <si>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</si>
  <si>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</si>
  <si>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</si>
  <si>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</si>
  <si>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</si>
  <si>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</si>
  <si>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</si>
  <si>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</si>
  <si>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</si>
  <si>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</si>
  <si>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</si>
  <si>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</si>
  <si>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</si>
  <si>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</si>
  <si>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</si>
  <si>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</si>
  <si>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</si>
  <si>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</si>
  <si>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</si>
  <si>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</si>
  <si>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</si>
  <si>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</si>
  <si>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</si>
  <si>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</si>
  <si>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</si>
  <si>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</si>
  <si>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</si>
  <si>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</si>
  <si>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</si>
  <si>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</si>
  <si>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</si>
  <si>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</si>
  <si>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</si>
  <si>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</si>
  <si>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</si>
  <si>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</si>
  <si>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</si>
  <si>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</si>
  <si>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</si>
  <si>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</si>
  <si>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</si>
  <si>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</si>
  <si>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</si>
  <si>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</si>
  <si>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</si>
  <si>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</si>
  <si>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</si>
  <si>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</si>
  <si>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</si>
  <si>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</si>
  <si>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</si>
  <si>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</si>
  <si>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</si>
  <si>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</si>
  <si>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</si>
  <si>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</si>
  <si>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</si>
  <si>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</si>
  <si>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</si>
  <si>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</si>
  <si>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</si>
  <si>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</si>
  <si>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</si>
  <si>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</si>
  <si>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</si>
  <si>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</si>
  <si>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</si>
  <si>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</si>
  <si>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</si>
  <si>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</si>
  <si>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</si>
  <si>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</si>
  <si>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</si>
  <si>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</si>
  <si>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</si>
  <si>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</si>
  <si>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</si>
  <si>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</si>
  <si>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</si>
  <si>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</si>
  <si>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</si>
  <si>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</si>
  <si>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</si>
  <si>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</si>
  <si>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</si>
  <si>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</si>
  <si>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</si>
  <si>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</si>
  <si>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</si>
  <si>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</si>
  <si>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</si>
  <si>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</si>
  <si>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</si>
  <si>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</si>
  <si>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</si>
  <si>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</si>
  <si>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</si>
  <si>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</si>
  <si>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</si>
  <si>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</si>
  <si>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</si>
  <si>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</si>
  <si>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</si>
  <si>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</si>
  <si>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</si>
  <si>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</si>
  <si>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</si>
  <si>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</si>
  <si>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</si>
  <si>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</si>
  <si>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</si>
  <si>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</si>
  <si>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</si>
  <si>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</si>
  <si>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</si>
  <si>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</si>
  <si>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</si>
  <si>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</si>
  <si>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</si>
  <si>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</si>
  <si>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</si>
  <si>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</si>
  <si>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</si>
  <si>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</si>
  <si>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</si>
  <si>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</si>
  <si>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</si>
  <si>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</si>
  <si>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</si>
  <si>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</si>
  <si>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</si>
  <si>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</si>
  <si>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</si>
  <si>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</si>
  <si>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</si>
  <si>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</si>
  <si>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</si>
  <si>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</si>
  <si>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</si>
  <si>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</si>
  <si>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</si>
  <si>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</si>
  <si>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</si>
  <si>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</si>
  <si>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</si>
  <si>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</si>
  <si>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</si>
  <si>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</si>
  <si>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</si>
  <si>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</si>
  <si>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</si>
  <si>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</si>
  <si>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</si>
  <si>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</si>
  <si>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</si>
  <si>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</si>
  <si>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</si>
  <si>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</si>
  <si>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</si>
  <si>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</si>
  <si>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</si>
  <si>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</si>
  <si>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</si>
  <si>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</si>
  <si>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</si>
  <si>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</si>
  <si>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</si>
  <si>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</si>
  <si>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</si>
  <si>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</si>
  <si>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</si>
  <si>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</si>
  <si>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</si>
  <si>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</si>
  <si>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</si>
  <si>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</si>
  <si>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</si>
  <si>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</si>
  <si>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</si>
  <si>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</si>
  <si>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</si>
  <si>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</si>
  <si>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</si>
  <si>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</si>
  <si>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</si>
  <si>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</si>
  <si>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</si>
  <si>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</si>
  <si>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</si>
  <si>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</si>
  <si>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</si>
  <si>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</si>
  <si>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</si>
  <si>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</si>
  <si>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</si>
  <si>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</si>
  <si>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</si>
  <si>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</si>
  <si>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</si>
  <si>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</si>
  <si>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</si>
  <si>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</si>
  <si>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</si>
  <si>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</si>
  <si>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</si>
  <si>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</si>
  <si>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</si>
  <si>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</si>
  <si>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</si>
  <si>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</si>
  <si>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</si>
  <si>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</si>
  <si>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</si>
  <si>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</si>
  <si>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</si>
  <si>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</si>
  <si>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</si>
  <si>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</si>
  <si>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</si>
  <si>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</si>
  <si>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</si>
  <si>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</si>
  <si>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</si>
  <si>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</si>
  <si>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</si>
  <si>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</si>
  <si>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</si>
  <si>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</si>
  <si>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</si>
  <si>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</si>
  <si>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</si>
  <si>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</si>
  <si>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</si>
  <si>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</si>
  <si>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</si>
  <si>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</si>
  <si>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</si>
  <si>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</si>
  <si>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</si>
  <si>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</si>
  <si>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</si>
  <si>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</si>
  <si>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</si>
  <si>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</si>
  <si>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</si>
  <si>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</si>
  <si>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</si>
  <si>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</si>
  <si>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</si>
  <si>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</si>
  <si>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</si>
  <si>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</si>
  <si>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</si>
  <si>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</si>
  <si>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</si>
  <si>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</si>
  <si>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</si>
  <si>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</si>
  <si>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</si>
  <si>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</si>
  <si>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</si>
  <si>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</si>
  <si>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</si>
  <si>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</si>
  <si>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</si>
  <si>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</si>
  <si>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</si>
  <si>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</si>
  <si>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</si>
  <si>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</si>
  <si>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</si>
  <si>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</si>
  <si>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</si>
  <si>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</si>
  <si>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</si>
  <si>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</si>
  <si>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</si>
  <si>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</si>
  <si>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</si>
  <si>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</si>
  <si>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</si>
  <si>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</si>
  <si>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</si>
  <si>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</si>
  <si>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</si>
  <si>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</si>
  <si>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</si>
  <si>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</si>
  <si>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</si>
  <si>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</si>
  <si>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</si>
  <si>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</si>
  <si>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</si>
  <si>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</si>
  <si>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</si>
  <si>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</si>
  <si>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</si>
  <si>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</si>
  <si>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</si>
  <si>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</si>
  <si>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</si>
  <si>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</si>
  <si>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</si>
  <si>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</si>
  <si>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</si>
  <si>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</si>
  <si>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</si>
  <si>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</si>
  <si>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</si>
  <si>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</si>
  <si>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</si>
  <si>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</si>
  <si>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</si>
  <si>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</si>
  <si>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</si>
  <si>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</si>
  <si>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</si>
  <si>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</si>
  <si>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</si>
  <si>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</si>
  <si>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</si>
  <si>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</si>
  <si>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</si>
  <si>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</si>
  <si>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</si>
  <si>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</si>
  <si>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</si>
  <si>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</si>
  <si>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</si>
  <si>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</si>
  <si>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</si>
  <si>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</si>
  <si>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</si>
  <si>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</si>
  <si>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</si>
  <si>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</si>
  <si>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</si>
  <si>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</si>
  <si>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</si>
  <si>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</si>
  <si>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</si>
  <si>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</si>
  <si>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</si>
  <si>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</si>
  <si>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</si>
  <si>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</si>
  <si>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</si>
  <si>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</si>
  <si>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</si>
  <si>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</si>
  <si>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</si>
  <si>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</si>
  <si>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</si>
  <si>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</si>
  <si>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</si>
  <si>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</si>
  <si>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</si>
  <si>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</si>
  <si>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</si>
  <si>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</si>
  <si>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</si>
  <si>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</si>
  <si>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</si>
  <si>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</si>
  <si>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</si>
  <si>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</si>
  <si>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</si>
  <si>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</si>
  <si>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</si>
  <si>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</si>
  <si>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</si>
  <si>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</si>
  <si>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</si>
  <si>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</si>
  <si>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</si>
  <si>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</si>
  <si>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</si>
  <si>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</si>
  <si>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</si>
  <si>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</si>
  <si>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</si>
  <si>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</si>
  <si>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</si>
  <si>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</si>
  <si>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</si>
  <si>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</si>
  <si>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</si>
  <si>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</si>
  <si>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</si>
  <si>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</si>
  <si>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</si>
  <si>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</si>
  <si>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</si>
  <si>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</si>
  <si>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</si>
  <si>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</si>
  <si>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</si>
  <si>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</si>
  <si>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</si>
  <si>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</si>
  <si>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</si>
  <si>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</si>
  <si>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</si>
  <si>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</si>
  <si>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</si>
  <si>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</si>
  <si>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</si>
  <si>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</si>
  <si>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</si>
  <si>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</si>
  <si>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</si>
  <si>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</si>
  <si>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</si>
  <si>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</si>
  <si>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</si>
  <si>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</si>
  <si>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</si>
  <si>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</si>
  <si>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</si>
  <si>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</si>
  <si>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</si>
  <si>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</si>
  <si>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</si>
  <si>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</si>
  <si>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</si>
  <si>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</si>
  <si>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</si>
  <si>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</si>
  <si>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</si>
  <si>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</si>
  <si>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</si>
  <si>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</si>
  <si>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</si>
  <si>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</si>
  <si>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</si>
  <si>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</si>
  <si>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</si>
  <si>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</si>
  <si>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</si>
  <si>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</si>
  <si>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</si>
  <si>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</si>
  <si>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</si>
  <si>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</si>
  <si>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</si>
  <si>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</si>
  <si>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</si>
  <si>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</si>
  <si>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</si>
  <si>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</si>
  <si>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</si>
  <si>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</si>
  <si>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</si>
  <si>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</si>
  <si>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</si>
  <si>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</si>
  <si>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</si>
  <si>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</si>
  <si>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</si>
  <si>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</si>
  <si>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</si>
  <si>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</si>
  <si>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</si>
  <si>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</si>
  <si>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</si>
  <si>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</si>
  <si>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</si>
  <si>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</si>
  <si>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</si>
  <si>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</si>
  <si>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</si>
  <si>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</si>
  <si>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</si>
  <si>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</si>
  <si>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</si>
  <si>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</si>
  <si>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</si>
  <si>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</si>
  <si>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</si>
  <si>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</si>
  <si>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</si>
  <si>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</si>
  <si>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</si>
  <si>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</si>
  <si>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</si>
  <si>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</si>
  <si>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</si>
  <si>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</si>
  <si>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</si>
  <si>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</si>
  <si>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</si>
  <si>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</si>
  <si>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</si>
  <si>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</si>
  <si>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</si>
  <si>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</si>
  <si>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</si>
  <si>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</si>
  <si>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</si>
  <si>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</si>
  <si>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</si>
  <si>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</si>
  <si>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</si>
  <si>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</si>
  <si>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</si>
  <si>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</si>
  <si>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</si>
  <si>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</si>
  <si>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</si>
  <si>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</si>
  <si>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</si>
  <si>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</si>
  <si>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</si>
  <si>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</si>
  <si>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</si>
  <si>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</si>
  <si>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</si>
  <si>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</si>
  <si>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</si>
  <si>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</si>
  <si>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</si>
  <si>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</si>
  <si>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</si>
  <si>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</si>
  <si>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</si>
  <si>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</si>
  <si>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</si>
  <si>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</si>
  <si>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</si>
  <si>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</si>
  <si>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</si>
  <si>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</si>
  <si>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</si>
  <si>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</si>
  <si>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</si>
  <si>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</si>
  <si>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</si>
  <si>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</si>
  <si>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</si>
  <si>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</si>
  <si>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</si>
  <si>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</si>
  <si>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</si>
  <si>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</si>
  <si>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</si>
  <si>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</si>
  <si>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</si>
  <si>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</si>
  <si>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</si>
  <si>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</si>
  <si>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</si>
  <si>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</si>
  <si>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</si>
  <si>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</si>
  <si>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</si>
  <si>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</si>
  <si>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</si>
  <si>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</si>
  <si>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</si>
  <si>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</si>
  <si>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</si>
  <si>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</si>
  <si>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</si>
  <si>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</si>
  <si>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</si>
  <si>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</si>
  <si>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</si>
  <si>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</si>
  <si>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</si>
  <si>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</si>
  <si>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</si>
  <si>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</si>
  <si>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</si>
  <si>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</si>
  <si>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</si>
  <si>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</si>
  <si>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</si>
  <si>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</si>
  <si>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</si>
  <si>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</si>
  <si>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</si>
  <si>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</si>
  <si>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</si>
  <si>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</si>
  <si>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</si>
  <si>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</si>
  <si>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</si>
  <si>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</si>
  <si>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</si>
  <si>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</si>
  <si>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</si>
  <si>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</si>
  <si>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</si>
  <si>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</si>
  <si>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</si>
  <si>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</si>
  <si>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</si>
  <si>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</si>
  <si>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</si>
  <si>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</si>
  <si>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</si>
  <si>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</si>
  <si>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</si>
  <si>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</si>
  <si>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</si>
  <si>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</si>
  <si>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</si>
  <si>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</si>
  <si>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</si>
  <si>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</si>
  <si>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</si>
  <si>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</si>
  <si>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</si>
  <si>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</si>
  <si>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</si>
  <si>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</si>
  <si>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</si>
  <si>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</si>
  <si>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</si>
  <si>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</si>
  <si>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</si>
  <si>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</si>
  <si>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</si>
  <si>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</si>
  <si>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</si>
  <si>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</si>
  <si>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</si>
  <si>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</si>
  <si>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</si>
  <si>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</si>
  <si>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</si>
  <si>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</si>
  <si>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</si>
  <si>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</si>
  <si>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</si>
  <si>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</si>
  <si>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</si>
  <si>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</si>
  <si>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</si>
  <si>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</si>
  <si>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</si>
  <si>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</si>
  <si>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</si>
  <si>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</si>
  <si>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</si>
  <si>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</si>
  <si>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</si>
  <si>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</si>
  <si>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</si>
  <si>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</si>
  <si>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</si>
  <si>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</si>
  <si>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</si>
  <si>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</si>
  <si>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</si>
  <si>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</si>
  <si>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</si>
  <si>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</si>
  <si>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</si>
  <si>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</si>
  <si>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</si>
  <si>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</si>
  <si>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</si>
  <si>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</si>
  <si>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</si>
  <si>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</si>
  <si>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</si>
  <si>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</si>
  <si>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</si>
  <si>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</si>
  <si>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</si>
  <si>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</si>
  <si>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</si>
  <si>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</si>
  <si>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</si>
  <si>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</si>
  <si>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</si>
  <si>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</si>
  <si>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</si>
  <si>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</si>
  <si>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</si>
  <si>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</si>
  <si>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</si>
  <si>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</si>
  <si>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</si>
  <si>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</si>
  <si>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</si>
  <si>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</si>
  <si>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</si>
  <si>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</si>
  <si>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</si>
  <si>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</si>
  <si>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</si>
  <si>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</si>
  <si>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</si>
  <si>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</si>
  <si>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</si>
  <si>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</si>
  <si>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</si>
  <si>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</si>
  <si>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</si>
  <si>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</si>
  <si>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</si>
  <si>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</si>
  <si>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</si>
  <si>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</si>
  <si>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</si>
  <si>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</si>
  <si>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</si>
  <si>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</si>
  <si>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</si>
  <si>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</si>
  <si>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</si>
  <si>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</si>
  <si>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</si>
  <si>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</si>
  <si>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</si>
  <si>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</si>
  <si>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</si>
  <si>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</si>
  <si>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</si>
  <si>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</si>
  <si>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</si>
  <si>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</si>
  <si>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</si>
  <si>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</si>
  <si>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</si>
  <si>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</si>
  <si>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</si>
  <si>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</si>
  <si>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</si>
  <si>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</si>
  <si>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</si>
  <si>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</si>
  <si>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</si>
  <si>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</si>
  <si>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</si>
  <si>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</si>
  <si>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</si>
  <si>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</si>
  <si>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</si>
  <si>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</si>
  <si>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</si>
  <si>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</si>
  <si>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</si>
  <si>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</si>
  <si>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</si>
  <si>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</si>
  <si>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</si>
  <si>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</si>
  <si>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</si>
  <si>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</si>
  <si>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</si>
  <si>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</si>
  <si>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</si>
  <si>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</si>
  <si>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</si>
  <si>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</si>
  <si>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</si>
  <si>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</si>
  <si>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</si>
  <si>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</si>
  <si>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</si>
  <si>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</si>
  <si>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</si>
  <si>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</si>
  <si>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</si>
  <si>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</si>
  <si>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</si>
  <si>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</si>
  <si>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</si>
  <si>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</si>
  <si>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</si>
  <si>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</si>
  <si>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</si>
  <si>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</si>
  <si>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</si>
  <si>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</si>
  <si>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</si>
  <si>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</si>
  <si>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</si>
  <si>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</si>
  <si>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</si>
  <si>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</si>
  <si>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</si>
  <si>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</si>
  <si>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</si>
  <si>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</si>
  <si>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</si>
  <si>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</si>
  <si>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</si>
  <si>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</si>
  <si>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</si>
  <si>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</si>
  <si>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</si>
  <si>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</si>
  <si>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</si>
  <si>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</si>
  <si>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</si>
  <si>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</si>
  <si>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</si>
  <si>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</si>
  <si>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</si>
  <si>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</si>
  <si>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</si>
  <si>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</si>
  <si>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</si>
  <si>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</si>
  <si>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</si>
  <si>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</si>
  <si>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</si>
  <si>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</si>
  <si>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</si>
  <si>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</si>
  <si>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</si>
  <si>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</si>
  <si>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</si>
  <si>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</si>
  <si>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</si>
  <si>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</si>
  <si>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</si>
  <si>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</si>
  <si>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</si>
  <si>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</si>
  <si>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</si>
  <si>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</si>
  <si>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</si>
  <si>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</si>
  <si>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</si>
  <si>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</si>
  <si>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</si>
  <si>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</si>
  <si>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</si>
  <si>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</si>
  <si>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</si>
  <si>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</si>
  <si>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</si>
  <si>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</si>
  <si>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</si>
  <si>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</si>
  <si>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</si>
  <si>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</si>
  <si>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</si>
  <si>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</si>
  <si>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</si>
  <si>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</si>
  <si>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</si>
  <si>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</si>
  <si>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</si>
  <si>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</si>
  <si>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</si>
  <si>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</si>
  <si>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</si>
  <si>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</si>
  <si>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</si>
  <si>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</si>
  <si>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</si>
  <si>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</si>
  <si>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</si>
  <si>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</si>
  <si>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</si>
  <si>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</si>
  <si>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</si>
  <si>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</si>
  <si>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</si>
  <si>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</si>
  <si>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</si>
  <si>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</si>
  <si>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</si>
  <si>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</si>
  <si>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</si>
  <si>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</si>
  <si>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</si>
  <si>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</si>
  <si>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</si>
  <si>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</si>
  <si>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</si>
  <si>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</si>
  <si>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</si>
  <si>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</si>
  <si>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</si>
  <si>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</si>
  <si>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</si>
  <si>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</si>
  <si>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</si>
  <si>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</si>
  <si>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</si>
  <si>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</si>
  <si>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</si>
  <si>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</si>
  <si>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</si>
  <si>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</si>
  <si>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</si>
  <si>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</si>
  <si>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</si>
  <si>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</si>
  <si>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</si>
  <si>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</si>
  <si>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</si>
  <si>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</si>
  <si>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</si>
  <si>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</si>
  <si>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</si>
  <si>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</si>
  <si>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</si>
  <si>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</si>
  <si>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</si>
  <si>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</si>
  <si>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</si>
  <si>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</si>
  <si>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</si>
  <si>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</si>
  <si>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</si>
  <si>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</si>
  <si>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</si>
  <si>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</si>
  <si>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</si>
  <si>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</si>
  <si>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</si>
  <si>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</si>
  <si>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</si>
  <si>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</si>
  <si>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</si>
  <si>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</si>
  <si>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</si>
  <si>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</si>
  <si>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</si>
  <si>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</si>
  <si>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</si>
  <si>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</si>
  <si>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</si>
  <si>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</si>
  <si>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</si>
  <si>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</si>
  <si>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</si>
  <si>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</si>
  <si>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</si>
  <si>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</si>
  <si>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</si>
  <si>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</si>
  <si>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</si>
  <si>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</si>
  <si>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</si>
  <si>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</si>
  <si>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</si>
  <si>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</si>
  <si>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</si>
  <si>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</si>
  <si>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</si>
  <si>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</si>
  <si>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</si>
  <si>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</si>
  <si>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</si>
  <si>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</si>
  <si>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</si>
  <si>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</si>
  <si>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</si>
  <si>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</si>
  <si>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</si>
  <si>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</si>
  <si>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</si>
  <si>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</si>
  <si>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</si>
  <si>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</si>
  <si>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</si>
  <si>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</si>
  <si>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</si>
  <si>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</si>
  <si>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</si>
  <si>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</si>
  <si>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</si>
  <si>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</si>
  <si>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</si>
  <si>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</si>
  <si>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</si>
  <si>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</si>
  <si>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</si>
  <si>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</si>
  <si>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</si>
  <si>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</si>
  <si>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</si>
  <si>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</si>
  <si>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</si>
  <si>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</si>
  <si>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</si>
  <si>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</si>
  <si>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</si>
  <si>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</si>
  <si>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</si>
  <si>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</si>
  <si>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</si>
  <si>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</si>
  <si>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</si>
  <si>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</si>
  <si>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</si>
  <si>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</si>
  <si>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</si>
  <si>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</si>
  <si>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</si>
  <si>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</si>
  <si>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</si>
  <si>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</si>
  <si>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</si>
  <si>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</si>
  <si>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</si>
  <si>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</si>
  <si>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</si>
  <si>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</si>
  <si>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</si>
  <si>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</si>
  <si>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</si>
  <si>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</si>
  <si>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</si>
  <si>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</si>
  <si>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</si>
  <si>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</si>
  <si>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</si>
  <si>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</si>
  <si>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</si>
  <si>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</si>
  <si>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</si>
  <si>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</si>
  <si>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</si>
  <si>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</si>
  <si>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</si>
  <si>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</si>
  <si>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</si>
  <si>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</si>
  <si>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</si>
  <si>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</si>
  <si>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</si>
  <si>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</si>
  <si>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</si>
  <si>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</si>
  <si>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</si>
  <si>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</si>
  <si>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</si>
  <si>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</si>
  <si>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</si>
  <si>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</si>
  <si>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</si>
  <si>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</si>
  <si>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</si>
  <si>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</si>
  <si>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</si>
  <si>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</si>
  <si>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</si>
  <si>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</si>
  <si>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</si>
  <si>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</si>
  <si>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</si>
  <si>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</si>
  <si>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</si>
  <si>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</si>
  <si>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</si>
  <si>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</si>
  <si>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</si>
  <si>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</si>
  <si>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</si>
  <si>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</si>
  <si>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</si>
  <si>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</si>
  <si>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</si>
  <si>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</si>
  <si>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</si>
  <si>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</si>
  <si>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</si>
  <si>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</si>
  <si>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</si>
  <si>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</si>
  <si>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</si>
  <si>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</si>
  <si>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</si>
  <si>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</si>
  <si>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</si>
  <si>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</si>
  <si>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</si>
  <si>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</si>
  <si>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</si>
  <si>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</si>
  <si>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</si>
  <si>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</si>
  <si>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</si>
  <si>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</si>
  <si>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</si>
  <si>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</si>
  <si>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</si>
  <si>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</si>
  <si>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</si>
  <si>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</si>
  <si>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</si>
  <si>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</si>
  <si>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</si>
  <si>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</si>
  <si>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</si>
  <si>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</si>
  <si>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</si>
  <si>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</si>
  <si>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</si>
  <si>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</si>
  <si>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</si>
  <si>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</si>
  <si>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</si>
  <si>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</si>
  <si>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</si>
  <si>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</si>
  <si>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</si>
  <si>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</si>
  <si>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</si>
  <si>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</si>
  <si>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</si>
  <si>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</si>
  <si>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</si>
  <si>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</si>
  <si>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</si>
  <si>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</si>
  <si>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</si>
  <si>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</si>
  <si>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</si>
  <si>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</si>
  <si>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</si>
  <si>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</si>
  <si>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</si>
  <si>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</si>
  <si>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</si>
  <si>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</si>
  <si>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</si>
  <si>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</si>
  <si>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</si>
  <si>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</si>
  <si>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</si>
  <si>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</si>
  <si>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</si>
  <si>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</si>
  <si>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</si>
  <si>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</si>
  <si>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</si>
  <si>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</si>
  <si>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</si>
  <si>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</si>
  <si>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</si>
  <si>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</si>
  <si>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</si>
  <si>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</si>
  <si>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</si>
  <si>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</si>
  <si>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</si>
  <si>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</si>
  <si>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</si>
  <si>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</si>
  <si>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</si>
  <si>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</si>
  <si>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</si>
  <si>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</si>
  <si>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</si>
  <si>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</si>
  <si>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</si>
  <si>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</si>
  <si>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</si>
  <si>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</si>
  <si>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</si>
  <si>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</si>
  <si>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</si>
  <si>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</si>
  <si>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</si>
  <si>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</si>
  <si>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</si>
  <si>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</si>
  <si>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</si>
  <si>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</si>
  <si>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</si>
  <si>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</si>
  <si>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</si>
  <si>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</si>
  <si>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</si>
  <si>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</si>
  <si>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</si>
  <si>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</si>
  <si>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</si>
  <si>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</si>
  <si>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</si>
  <si>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</si>
  <si>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</si>
  <si>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</si>
  <si>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</si>
  <si>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</si>
  <si>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</si>
  <si>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</si>
  <si>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</si>
  <si>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</si>
  <si>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</si>
  <si>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</si>
  <si>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</si>
  <si>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</si>
  <si>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</si>
  <si>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</si>
  <si>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</si>
  <si>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</si>
  <si>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</si>
  <si>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</si>
  <si>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</si>
  <si>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</si>
  <si>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</si>
  <si>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</si>
  <si>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</si>
  <si>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</si>
  <si>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</si>
  <si>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</si>
  <si>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</si>
  <si>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</si>
  <si>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</si>
  <si>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</si>
  <si>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</si>
  <si>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</si>
  <si>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</si>
  <si>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</si>
  <si>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</si>
  <si>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</si>
  <si>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</si>
  <si>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</si>
  <si>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</si>
  <si>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</si>
  <si>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</si>
  <si>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</si>
  <si>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</si>
  <si>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</si>
  <si>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</si>
  <si>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</si>
  <si>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</si>
  <si>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</si>
  <si>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</si>
  <si>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</si>
  <si>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</si>
  <si>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</si>
  <si>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</si>
  <si>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</si>
  <si>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</si>
  <si>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</si>
  <si>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</si>
  <si>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</si>
  <si>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</si>
  <si>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</si>
  <si>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</si>
  <si>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</si>
  <si>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</si>
  <si>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</si>
  <si>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</si>
  <si>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</si>
  <si>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</si>
  <si>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</si>
  <si>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</si>
  <si>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</si>
  <si>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</si>
  <si>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</si>
  <si>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</si>
  <si>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</si>
  <si>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</si>
  <si>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</si>
  <si>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</si>
  <si>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</si>
  <si>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</si>
  <si>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</si>
  <si>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</si>
  <si>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</si>
  <si>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</si>
  <si>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</si>
  <si>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</si>
  <si>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</si>
  <si>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</si>
  <si>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</si>
  <si>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</si>
  <si>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</si>
  <si>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</si>
  <si>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</si>
  <si>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</si>
  <si>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</si>
  <si>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</si>
  <si>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</si>
  <si>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</si>
  <si>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</si>
  <si>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</si>
  <si>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</si>
  <si>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</si>
  <si>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</si>
  <si>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</si>
  <si>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</si>
  <si>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</si>
  <si>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</si>
  <si>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</si>
  <si>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</si>
  <si>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</si>
  <si>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</si>
  <si>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</si>
  <si>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</si>
  <si>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</si>
  <si>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</si>
  <si>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</si>
  <si>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</si>
  <si>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</si>
  <si>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</si>
  <si>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</si>
  <si>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</si>
  <si>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</si>
  <si>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</si>
  <si>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</si>
  <si>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</si>
  <si>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</si>
  <si>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</si>
  <si>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</si>
  <si>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</si>
  <si>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</si>
  <si>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</si>
  <si>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</si>
  <si>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</si>
  <si>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</si>
  <si>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</si>
  <si>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</si>
  <si>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</si>
  <si>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</si>
  <si>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</si>
  <si>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</si>
  <si>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</si>
  <si>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</si>
  <si>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</si>
  <si>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</si>
  <si>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</si>
  <si>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</si>
  <si>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</si>
  <si>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</si>
  <si>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</si>
  <si>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</si>
  <si>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</si>
  <si>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</si>
  <si>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</si>
  <si>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</si>
  <si>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</si>
  <si>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</si>
  <si>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</si>
  <si>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</si>
  <si>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</si>
  <si>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</si>
  <si>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</si>
  <si>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</si>
  <si>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</si>
  <si>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</si>
  <si>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</si>
  <si>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</si>
  <si>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</si>
  <si>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</si>
  <si>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</si>
  <si>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</si>
  <si>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</si>
  <si>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</si>
  <si>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</si>
  <si>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</si>
  <si>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</si>
  <si>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</si>
  <si>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</si>
  <si>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</si>
  <si>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</si>
  <si>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</si>
  <si>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</si>
  <si>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</si>
  <si>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</si>
  <si>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</si>
  <si>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</si>
  <si>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</si>
  <si>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</si>
  <si>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</si>
  <si>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</si>
  <si>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</si>
  <si>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</si>
  <si>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</si>
  <si>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</si>
  <si>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</si>
  <si>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</si>
  <si>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</si>
  <si>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</si>
  <si>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</si>
  <si>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</si>
  <si>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</si>
  <si>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</si>
  <si>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</si>
  <si>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</si>
  <si>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</si>
  <si>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</si>
  <si>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</si>
  <si>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</si>
  <si>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</si>
  <si>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</si>
  <si>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</si>
  <si>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</si>
  <si>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</si>
  <si>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</si>
  <si>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</si>
  <si>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</si>
  <si>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</si>
  <si>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</si>
  <si>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</si>
  <si>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</si>
  <si>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</si>
  <si>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</si>
  <si>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</si>
  <si>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</si>
  <si>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</si>
  <si>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</si>
  <si>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</si>
  <si>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</si>
  <si>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</si>
  <si>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</si>
  <si>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</si>
  <si>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</si>
  <si>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</si>
  <si>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</si>
  <si>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</si>
  <si>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</si>
  <si>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</si>
  <si>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</si>
  <si>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</si>
  <si>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</si>
  <si>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</si>
  <si>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</si>
  <si>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</si>
  <si>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</si>
  <si>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</si>
  <si>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</si>
  <si>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</si>
  <si>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</si>
  <si>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</si>
  <si>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</si>
  <si>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</si>
  <si>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</si>
  <si>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</si>
  <si>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</si>
  <si>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</si>
  <si>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</si>
  <si>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</si>
  <si>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</si>
  <si>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</si>
  <si>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</si>
  <si>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</si>
  <si>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</si>
  <si>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</si>
  <si>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</si>
  <si>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</si>
  <si>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</si>
  <si>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</si>
  <si>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</si>
  <si>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</si>
  <si>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</si>
  <si>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</si>
  <si>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</si>
  <si>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</si>
  <si>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</si>
  <si>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</si>
  <si>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</si>
  <si>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</si>
  <si>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</si>
  <si>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</si>
  <si>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</si>
  <si>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</si>
  <si>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</si>
  <si>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</si>
  <si>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</si>
  <si>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</si>
  <si>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</si>
  <si>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</si>
  <si>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</si>
  <si>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</si>
  <si>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</si>
  <si>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</si>
  <si>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</si>
  <si>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</si>
  <si>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</si>
  <si>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</si>
  <si>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</si>
  <si>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</si>
  <si>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</si>
  <si>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</si>
  <si>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</si>
  <si>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</si>
  <si>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</si>
  <si>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</si>
  <si>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</si>
  <si>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</si>
  <si>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</si>
  <si>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</si>
  <si>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</si>
  <si>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</si>
  <si>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</si>
  <si>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</si>
  <si>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</si>
  <si>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</si>
  <si>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</si>
  <si>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</si>
  <si>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</si>
  <si>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</si>
  <si>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</si>
  <si>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</si>
  <si>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</si>
  <si>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</si>
  <si>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</si>
  <si>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</si>
  <si>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</si>
  <si>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</si>
  <si>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</si>
  <si>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</si>
  <si>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</si>
  <si>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</si>
  <si>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</si>
  <si>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</si>
  <si>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</si>
  <si>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</si>
  <si>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</si>
  <si>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</si>
  <si>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</si>
  <si>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</si>
  <si>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</si>
  <si>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</si>
  <si>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</si>
  <si>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</si>
  <si>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</si>
  <si>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</si>
  <si>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</si>
  <si>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</si>
  <si>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</si>
  <si>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</si>
  <si>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</si>
  <si>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</si>
  <si>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</si>
  <si>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</si>
  <si>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</si>
  <si>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</si>
  <si>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</si>
  <si>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</si>
  <si>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</si>
  <si>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</si>
  <si>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</si>
  <si>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</si>
  <si>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</si>
  <si>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</si>
  <si>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</si>
  <si>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</si>
  <si>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</si>
  <si>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</si>
  <si>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</si>
  <si>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</si>
  <si>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</si>
  <si>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</si>
  <si>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</si>
  <si>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</si>
  <si>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</si>
  <si>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</si>
  <si>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</si>
  <si>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</si>
  <si>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</si>
  <si>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</si>
  <si>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</si>
  <si>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</si>
  <si>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</si>
  <si>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</si>
  <si>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</si>
  <si>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</si>
  <si>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</si>
  <si>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</si>
  <si>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</si>
  <si>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</si>
  <si>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</si>
  <si>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</si>
  <si>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</si>
  <si>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</si>
  <si>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</si>
  <si>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</si>
  <si>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</si>
  <si>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</si>
  <si>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</si>
  <si>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</si>
  <si>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</si>
  <si>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</si>
  <si>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</si>
  <si>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</si>
  <si>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</si>
  <si>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</si>
  <si>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</si>
  <si>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</si>
  <si>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</si>
  <si>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</si>
  <si>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</si>
  <si>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</si>
  <si>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</si>
  <si>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</si>
  <si>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</si>
  <si>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</si>
  <si>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</si>
  <si>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</si>
  <si>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</si>
  <si>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</si>
  <si>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</si>
  <si>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</si>
  <si>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</si>
  <si>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</si>
  <si>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</si>
  <si>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</si>
  <si>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</si>
  <si>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</si>
  <si>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</si>
  <si>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</si>
  <si>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</si>
  <si>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</si>
  <si>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</si>
  <si>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</si>
  <si>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</si>
  <si>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</si>
  <si>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</si>
  <si>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</si>
  <si>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</si>
  <si>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</si>
  <si>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</si>
  <si>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</si>
  <si>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</si>
  <si>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</si>
  <si>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</si>
  <si>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</si>
  <si>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</si>
  <si>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</si>
  <si>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</si>
  <si>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</si>
  <si>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</si>
  <si>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</si>
  <si>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</si>
  <si>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</si>
  <si>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</si>
  <si>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</si>
  <si>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</si>
  <si>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</si>
  <si>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</si>
  <si>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</si>
  <si>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</si>
  <si>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</si>
  <si>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</si>
  <si>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</si>
  <si>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</si>
  <si>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</si>
  <si>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</si>
  <si>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</si>
  <si>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</si>
  <si>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</si>
  <si>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</si>
  <si>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</si>
  <si>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</si>
  <si>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</si>
  <si>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</si>
  <si>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</si>
  <si>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</si>
  <si>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</si>
  <si>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</si>
  <si>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</si>
  <si>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</si>
  <si>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</si>
  <si>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</si>
  <si>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</si>
  <si>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</si>
  <si>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</si>
  <si>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</si>
  <si>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</si>
  <si>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</si>
  <si>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</si>
  <si>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</si>
  <si>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</si>
  <si>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</si>
  <si>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</si>
  <si>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</si>
  <si>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</si>
  <si>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</si>
  <si>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</si>
  <si>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</si>
  <si>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</si>
  <si>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</si>
  <si>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</si>
  <si>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</si>
  <si>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</si>
  <si>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</si>
  <si>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</si>
  <si>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</si>
  <si>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</si>
  <si>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</si>
  <si>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</si>
  <si>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</si>
  <si>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</si>
  <si>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</si>
  <si>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</si>
  <si>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</si>
  <si>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</si>
  <si>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</si>
  <si>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</si>
  <si>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</si>
  <si>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</si>
  <si>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</si>
  <si>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</si>
  <si>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</si>
  <si>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</si>
  <si>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</si>
  <si>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</si>
  <si>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</si>
  <si>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</si>
  <si>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</si>
  <si>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</si>
  <si>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</si>
  <si>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</si>
  <si>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</si>
  <si>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</si>
  <si>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</si>
  <si>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</si>
  <si>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</si>
  <si>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</si>
  <si>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</si>
  <si>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</si>
  <si>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</si>
  <si>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</si>
  <si>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</si>
  <si>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</si>
  <si>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</si>
  <si>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</si>
  <si>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</si>
  <si>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</si>
  <si>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</si>
  <si>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</si>
  <si>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</si>
  <si>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</si>
  <si>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</si>
  <si>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</si>
  <si>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</si>
  <si>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</si>
  <si>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</si>
  <si>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</si>
  <si>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</si>
  <si>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</si>
  <si>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</si>
  <si>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</si>
  <si>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</si>
  <si>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</si>
  <si>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</si>
  <si>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</si>
  <si>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</si>
  <si>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</si>
  <si>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</si>
  <si>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</si>
  <si>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</si>
  <si>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</si>
  <si>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</si>
  <si>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</si>
  <si>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</si>
  <si>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</si>
  <si>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</si>
  <si>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</si>
  <si>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</si>
  <si>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</si>
  <si>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</si>
  <si>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</si>
  <si>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</si>
  <si>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</si>
  <si>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</si>
  <si>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</si>
  <si>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</si>
  <si>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</si>
  <si>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</si>
  <si>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</si>
  <si>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</si>
  <si>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</si>
  <si>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</si>
  <si>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</si>
  <si>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</si>
  <si>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</si>
  <si>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</si>
  <si>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</si>
  <si>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</si>
  <si>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</si>
  <si>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</si>
  <si>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</si>
  <si>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</si>
  <si>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</si>
  <si>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</si>
  <si>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</si>
  <si>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</si>
  <si>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</si>
  <si>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</si>
  <si>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</si>
  <si>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</si>
  <si>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</si>
  <si>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</si>
  <si>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</si>
  <si>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</si>
  <si>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</si>
  <si>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</si>
  <si>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</si>
  <si>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</si>
  <si>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</si>
  <si>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</si>
  <si>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</si>
  <si>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</si>
  <si>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</si>
  <si>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</si>
  <si>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</si>
  <si>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</si>
  <si>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</si>
  <si>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</si>
  <si>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</si>
  <si>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</si>
  <si>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</si>
  <si>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</si>
  <si>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</si>
  <si>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</si>
  <si>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</si>
  <si>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</si>
  <si>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</si>
  <si>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</si>
  <si>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</si>
  <si>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</si>
  <si>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</si>
  <si>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</si>
  <si>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</si>
  <si>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</si>
  <si>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</si>
  <si>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</si>
  <si>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</si>
  <si>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</si>
  <si>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</si>
  <si>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</si>
  <si>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</si>
  <si>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</si>
  <si>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</si>
  <si>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</si>
  <si>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</si>
  <si>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</si>
  <si>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</si>
  <si>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</si>
  <si>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</si>
  <si>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</si>
  <si>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</si>
  <si>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</si>
  <si>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</si>
  <si>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</si>
  <si>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</si>
  <si>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</si>
  <si>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</si>
  <si>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</si>
  <si>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</si>
  <si>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</si>
  <si>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</si>
  <si>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</si>
  <si>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</si>
  <si>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</si>
  <si>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</si>
  <si>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</si>
  <si>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</si>
  <si>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</si>
  <si>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</si>
  <si>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</si>
  <si>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</si>
  <si>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</si>
  <si>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</si>
  <si>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</si>
  <si>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</si>
  <si>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</si>
  <si>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</si>
  <si>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</si>
  <si>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</si>
  <si>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</si>
  <si>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</si>
  <si>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</si>
  <si>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</si>
  <si>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</si>
  <si>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</si>
  <si>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</si>
  <si>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</si>
  <si>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</si>
  <si>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</si>
  <si>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</si>
  <si>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</si>
  <si>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</si>
  <si>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</si>
  <si>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</si>
  <si>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</si>
  <si>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</si>
  <si>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</si>
  <si>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</si>
  <si>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</si>
  <si>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</si>
  <si>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</si>
  <si>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</si>
  <si>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</si>
  <si>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</si>
  <si>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</si>
  <si>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</si>
  <si>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</si>
  <si>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</si>
  <si>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</si>
  <si>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</si>
  <si>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</si>
  <si>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</si>
  <si>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</si>
  <si>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</si>
  <si>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</si>
  <si>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</si>
  <si>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</si>
  <si>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</si>
  <si>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</si>
  <si>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</si>
  <si>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</si>
  <si>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</si>
  <si>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</si>
  <si>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</si>
  <si>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</si>
  <si>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</si>
  <si>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</si>
  <si>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</si>
  <si>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</si>
  <si>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</si>
  <si>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</si>
  <si>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</si>
  <si>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</si>
  <si>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</si>
  <si>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</si>
  <si>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</si>
  <si>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</si>
  <si>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</si>
  <si>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</si>
  <si>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</si>
  <si>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</si>
  <si>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</si>
  <si>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</si>
  <si>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</si>
  <si>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</si>
  <si>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</si>
  <si>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</si>
  <si>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</si>
  <si>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</si>
  <si>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</si>
  <si>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</si>
  <si>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</si>
  <si>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</si>
  <si>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</si>
  <si>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</si>
  <si>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</si>
  <si>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</si>
  <si>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</si>
  <si>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</si>
  <si>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</si>
  <si>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</si>
  <si>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</si>
  <si>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</si>
  <si>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</si>
  <si>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</si>
  <si>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</si>
  <si>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</si>
  <si>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</si>
  <si>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</si>
  <si>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</si>
  <si>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</si>
  <si>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</si>
  <si>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</si>
  <si>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</si>
  <si>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</si>
  <si>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</si>
  <si>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</si>
  <si>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</si>
  <si>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</si>
  <si>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</si>
  <si>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</si>
  <si>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</si>
  <si>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</si>
  <si>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</si>
  <si>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</si>
  <si>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</si>
  <si>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</si>
  <si>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</si>
  <si>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</si>
  <si>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</si>
  <si>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</si>
  <si>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</si>
  <si>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</si>
  <si>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</si>
  <si>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</si>
  <si>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</si>
  <si>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</si>
  <si>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</si>
  <si>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</si>
  <si>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</si>
  <si>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</si>
  <si>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</si>
  <si>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</si>
  <si>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</si>
  <si>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</si>
  <si>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</si>
  <si>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</si>
  <si>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</si>
  <si>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</si>
  <si>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</si>
  <si>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</si>
  <si>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</si>
  <si>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</si>
  <si>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</si>
  <si>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</si>
  <si>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</si>
  <si>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</si>
  <si>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</si>
  <si>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</si>
  <si>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</si>
  <si>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</si>
  <si>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</si>
  <si>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</si>
  <si>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</si>
  <si>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</si>
  <si>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</si>
  <si>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</si>
  <si>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</si>
  <si>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</si>
  <si>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</si>
  <si>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</si>
  <si>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</si>
  <si>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</si>
  <si>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</si>
  <si>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</si>
  <si>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</si>
  <si>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</si>
  <si>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</si>
  <si>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</si>
  <si>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</si>
  <si>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</si>
  <si>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</si>
  <si>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</si>
  <si>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</si>
  <si>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</si>
  <si>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</si>
  <si>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</si>
  <si>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</si>
  <si>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</si>
  <si>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</si>
  <si>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</si>
  <si>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</si>
  <si>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</si>
  <si>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</si>
  <si>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</si>
  <si>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</si>
  <si>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</si>
  <si>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</si>
  <si>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</si>
  <si>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</si>
  <si>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</si>
  <si>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</si>
  <si>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</si>
  <si>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</si>
  <si>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</si>
  <si>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</si>
  <si>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</si>
  <si>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</si>
  <si>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</si>
  <si>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</si>
  <si>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</si>
  <si>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</si>
  <si>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</si>
  <si>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</si>
  <si>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</si>
  <si>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</si>
  <si>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</si>
  <si>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</si>
  <si>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</si>
  <si>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</si>
  <si>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</si>
  <si>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</si>
  <si>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</si>
  <si>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</si>
  <si>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</si>
  <si>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</si>
  <si>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</si>
  <si>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</si>
  <si>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</si>
  <si>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</si>
  <si>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</si>
  <si>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</si>
  <si>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</si>
  <si>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</si>
  <si>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</si>
  <si>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</si>
  <si>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</si>
  <si>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</si>
  <si>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</si>
  <si>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</si>
  <si>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</si>
  <si>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</si>
  <si>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</si>
  <si>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</si>
  <si>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</si>
  <si>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</si>
  <si>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</si>
  <si>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</si>
  <si>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</si>
  <si>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</si>
  <si>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</si>
  <si>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</si>
  <si>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</si>
  <si>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</si>
  <si>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</si>
  <si>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</si>
  <si>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</si>
  <si>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</si>
  <si>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</si>
  <si>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</si>
  <si>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</si>
  <si>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</si>
  <si>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</si>
  <si>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</si>
  <si>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</si>
  <si>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</si>
  <si>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</si>
  <si>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</si>
  <si>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</si>
  <si>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</si>
  <si>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</si>
  <si>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</si>
  <si>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</si>
  <si>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</si>
  <si>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</si>
  <si>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</si>
  <si>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</si>
  <si>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</si>
  <si>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</si>
  <si>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</si>
  <si>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</si>
  <si>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</si>
  <si>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</si>
  <si>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</si>
  <si>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</si>
  <si>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</si>
  <si>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</si>
  <si>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</si>
  <si>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</si>
  <si>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</si>
  <si>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</si>
  <si>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</si>
  <si>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</si>
  <si>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</si>
  <si>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</si>
  <si>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</si>
  <si>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</si>
  <si>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</si>
  <si>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</si>
  <si>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</si>
  <si>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</si>
  <si>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</si>
  <si>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</si>
  <si>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</si>
  <si>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</si>
  <si>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</si>
  <si>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</si>
  <si>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</si>
  <si>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</si>
  <si>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</si>
  <si>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</si>
  <si>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</si>
  <si>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</si>
  <si>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</si>
  <si>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</si>
  <si>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</si>
  <si>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</si>
  <si>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</si>
  <si>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</si>
  <si>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</si>
  <si>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</si>
  <si>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</si>
  <si>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</si>
  <si>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</si>
  <si>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</si>
  <si>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</si>
  <si>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</si>
  <si>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</si>
  <si>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</si>
  <si>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</si>
  <si>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</si>
  <si>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</si>
  <si>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</si>
  <si>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</si>
  <si>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</si>
  <si>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</si>
  <si>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</si>
  <si>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</si>
  <si>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</si>
  <si>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</si>
  <si>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</si>
  <si>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</si>
  <si>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</si>
  <si>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</si>
  <si>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</si>
  <si>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</si>
  <si>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</si>
  <si>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</si>
  <si>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</si>
  <si>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</si>
  <si>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</si>
  <si>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</si>
  <si>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</si>
  <si>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</si>
  <si>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</si>
  <si>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</si>
  <si>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</si>
  <si>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</si>
  <si>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</si>
  <si>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</si>
  <si>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</si>
  <si>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</si>
  <si>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</si>
  <si>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</si>
  <si>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</si>
  <si>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</si>
  <si>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</si>
  <si>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</si>
  <si>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</si>
  <si>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</si>
  <si>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</si>
  <si>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</si>
  <si>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</si>
  <si>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</si>
  <si>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</si>
  <si>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</si>
  <si>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</si>
  <si>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</si>
  <si>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</si>
  <si>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</si>
  <si>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</si>
  <si>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</si>
  <si>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</si>
  <si>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</si>
  <si>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</si>
  <si>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</si>
  <si>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</si>
  <si>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</si>
  <si>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</si>
  <si>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</si>
  <si>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</si>
  <si>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</si>
  <si>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</si>
  <si>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</si>
  <si>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</si>
  <si>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</si>
  <si>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</si>
  <si>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</si>
  <si>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</si>
  <si>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</si>
  <si>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</si>
  <si>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</si>
  <si>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</si>
  <si>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</si>
  <si>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</si>
  <si>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</si>
  <si>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</si>
  <si>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</si>
  <si>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</si>
  <si>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</si>
  <si>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</si>
  <si>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</si>
  <si>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</si>
  <si>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</si>
  <si>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</si>
  <si>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</si>
  <si>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</si>
  <si>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</si>
  <si>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</si>
  <si>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</si>
  <si>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</si>
  <si>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</si>
  <si>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</si>
  <si>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</si>
  <si>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</si>
  <si>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</si>
  <si>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</si>
  <si>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</si>
  <si>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</si>
  <si>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</si>
  <si>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</si>
  <si>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</si>
  <si>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</si>
  <si>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</si>
  <si>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</si>
  <si>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</si>
  <si>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</si>
  <si>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</si>
  <si>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</si>
  <si>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</si>
  <si>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</si>
  <si>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</si>
  <si>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</si>
  <si>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</si>
  <si>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</si>
  <si>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</si>
  <si>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</si>
  <si>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</si>
  <si>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</si>
  <si>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</si>
  <si>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</si>
  <si>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</si>
  <si>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</si>
  <si>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</si>
  <si>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</si>
  <si>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</si>
  <si>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</si>
  <si>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</si>
  <si>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</si>
  <si>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</si>
  <si>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</si>
  <si>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</si>
  <si>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</si>
  <si>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</si>
  <si>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</si>
  <si>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</si>
  <si>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</si>
  <si>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</si>
  <si>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</si>
  <si>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</si>
  <si>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</si>
  <si>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</si>
  <si>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</si>
  <si>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</si>
  <si>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</si>
  <si>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</si>
  <si>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</si>
  <si>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</si>
  <si>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</si>
  <si>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</si>
  <si>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</si>
  <si>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</si>
  <si>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</si>
  <si>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</si>
  <si>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</si>
  <si>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</si>
  <si>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</si>
  <si>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</si>
  <si>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</si>
  <si>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</si>
  <si>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</si>
  <si>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</si>
  <si>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</si>
  <si>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</si>
  <si>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</si>
  <si>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</si>
  <si>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</si>
  <si>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</si>
  <si>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</si>
  <si>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</si>
  <si>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</si>
  <si>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</si>
  <si>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</si>
  <si>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</si>
  <si>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</si>
  <si>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</si>
  <si>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</si>
  <si>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</si>
  <si>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</si>
  <si>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</si>
  <si>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</si>
  <si>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</si>
  <si>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</si>
  <si>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</si>
  <si>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</si>
  <si>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</si>
  <si>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</si>
  <si>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</si>
  <si>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</si>
  <si>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</si>
  <si>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</si>
  <si>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</si>
  <si>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</si>
  <si>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</si>
  <si>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</si>
  <si>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</si>
  <si>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</si>
  <si>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</si>
  <si>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</si>
  <si>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</si>
  <si>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</si>
  <si>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</si>
  <si>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</si>
  <si>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</si>
  <si>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</si>
  <si>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</si>
  <si>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</si>
  <si>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</si>
  <si>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</si>
  <si>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</si>
  <si>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</si>
  <si>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</si>
  <si>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</si>
  <si>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</si>
  <si>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</si>
  <si>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</si>
  <si>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</si>
  <si>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</si>
  <si>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</si>
  <si>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</si>
  <si>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</si>
  <si>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</si>
  <si>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</si>
  <si>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</si>
  <si>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</si>
  <si>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</si>
  <si>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</si>
  <si>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</si>
  <si>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</si>
  <si>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</si>
  <si>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</si>
  <si>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</si>
  <si>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</si>
  <si>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</si>
  <si>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</si>
  <si>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</si>
  <si>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</si>
  <si>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</si>
  <si>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</si>
  <si>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</si>
  <si>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</si>
  <si>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</si>
  <si>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</si>
  <si>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</si>
  <si>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</si>
  <si>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</si>
  <si>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</si>
  <si>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</si>
  <si>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</si>
  <si>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</si>
  <si>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</si>
  <si>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</si>
  <si>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</si>
  <si>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</si>
  <si>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</si>
  <si>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</si>
  <si>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</si>
  <si>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</si>
  <si>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</si>
  <si>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</si>
  <si>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</si>
  <si>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</si>
  <si>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</si>
  <si>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</si>
  <si>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</si>
  <si>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</si>
  <si>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</si>
  <si>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</si>
  <si>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</si>
  <si>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</si>
  <si>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</si>
  <si>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</si>
  <si>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</si>
  <si>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</si>
  <si>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</si>
  <si>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</si>
  <si>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</si>
  <si>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</si>
  <si>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</si>
  <si>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</si>
  <si>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</si>
  <si>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</si>
  <si>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</si>
  <si>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</si>
  <si>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</si>
  <si>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</si>
  <si>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</si>
  <si>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</si>
  <si>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</si>
  <si>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</si>
  <si>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</si>
  <si>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</si>
  <si>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</si>
  <si>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</si>
  <si>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</si>
  <si>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</si>
  <si>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</si>
  <si>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</si>
  <si>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</si>
  <si>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</si>
  <si>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</si>
  <si>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</si>
  <si>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</si>
  <si>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</si>
  <si>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</si>
  <si>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</si>
  <si>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</si>
  <si>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</si>
  <si>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</si>
  <si>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</si>
  <si>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</si>
  <si>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</si>
  <si>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</si>
  <si>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</si>
  <si>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</si>
  <si>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</si>
  <si>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</si>
  <si>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</si>
  <si>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</si>
  <si>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</si>
  <si>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</si>
  <si>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</si>
  <si>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</si>
  <si>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</si>
  <si>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</si>
  <si>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</si>
  <si>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</si>
  <si>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</si>
  <si>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</si>
  <si>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</si>
  <si>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</si>
  <si>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</si>
  <si>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</si>
  <si>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</si>
  <si>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</si>
  <si>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</si>
  <si>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</si>
  <si>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</si>
  <si>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</si>
  <si>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</si>
  <si>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</si>
  <si>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</si>
  <si>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</si>
  <si>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</si>
  <si>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</si>
  <si>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</si>
  <si>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</si>
  <si>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</si>
  <si>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</si>
  <si>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</si>
  <si>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</si>
  <si>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</si>
  <si>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</si>
  <si>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</si>
  <si>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</si>
  <si>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</si>
  <si>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</si>
  <si>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</si>
  <si>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</si>
  <si>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</si>
  <si>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</si>
  <si>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</si>
  <si>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</si>
  <si>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</si>
  <si>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</si>
  <si>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</si>
  <si>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</si>
  <si>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</si>
  <si>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</si>
  <si>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</si>
  <si>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</si>
  <si>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</si>
  <si>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</si>
  <si>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</si>
  <si>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</si>
  <si>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</si>
  <si>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</si>
  <si>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</si>
  <si>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</si>
  <si>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</si>
  <si>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</si>
  <si>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</si>
  <si>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</si>
  <si>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</si>
  <si>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</si>
  <si>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</si>
  <si>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</si>
  <si>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</si>
  <si>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</si>
  <si>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</si>
  <si>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</si>
  <si>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</si>
  <si>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</si>
  <si>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</si>
  <si>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</si>
  <si>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</si>
  <si>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</si>
  <si>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</si>
  <si>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</si>
  <si>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</si>
  <si>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</si>
  <si>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</si>
  <si>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</si>
  <si>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</si>
  <si>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</si>
  <si>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</si>
  <si>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</si>
  <si>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</si>
  <si>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</si>
  <si>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</si>
  <si>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</si>
  <si>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</si>
  <si>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</si>
  <si>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</si>
  <si>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</si>
  <si>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</si>
  <si>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</si>
  <si>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</si>
  <si>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</si>
  <si>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</si>
  <si>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</si>
  <si>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</si>
  <si>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</si>
  <si>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</si>
  <si>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</si>
  <si>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</si>
  <si>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</si>
  <si>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</si>
  <si>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</si>
  <si>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</si>
  <si>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</si>
  <si>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</si>
  <si>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</si>
  <si>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</si>
  <si>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</si>
  <si>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</si>
  <si>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</si>
  <si>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</si>
  <si>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</si>
  <si>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</si>
  <si>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</si>
  <si>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</si>
  <si>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</si>
  <si>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</si>
  <si>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</si>
  <si>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</si>
  <si>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</si>
  <si>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</si>
  <si>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</si>
  <si>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</si>
  <si>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</si>
  <si>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</si>
  <si>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</si>
  <si>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</si>
  <si>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</si>
  <si>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</si>
  <si>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</si>
  <si>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</si>
  <si>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</si>
  <si>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</si>
  <si>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</si>
  <si>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</si>
  <si>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</si>
  <si>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</si>
  <si>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</si>
  <si>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</si>
  <si>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</si>
  <si>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</si>
  <si>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</si>
  <si>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</si>
  <si>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</si>
  <si>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</si>
  <si>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</si>
  <si>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</si>
  <si>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</si>
  <si>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</si>
  <si>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</si>
  <si>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</si>
  <si>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</si>
  <si>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</si>
  <si>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</si>
  <si>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</si>
  <si>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</si>
  <si>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</si>
  <si>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</si>
  <si>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</si>
  <si>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</si>
  <si>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</si>
  <si>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</si>
  <si>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</si>
  <si>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</si>
  <si>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</si>
  <si>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</si>
  <si>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</si>
  <si>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</si>
  <si>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</si>
  <si>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</si>
  <si>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</si>
  <si>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</si>
  <si>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</si>
  <si>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</si>
  <si>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</si>
  <si>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</si>
  <si>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</si>
  <si>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</si>
  <si>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</si>
  <si>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</si>
  <si>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</si>
  <si>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</si>
  <si>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</si>
  <si>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</si>
  <si>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</si>
  <si>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</si>
  <si>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</si>
  <si>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</si>
  <si>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</si>
  <si>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</si>
  <si>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</si>
  <si>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</si>
  <si>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</si>
  <si>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</si>
  <si>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</si>
  <si>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</si>
  <si>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</si>
  <si>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</si>
  <si>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</si>
  <si>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</si>
  <si>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</si>
  <si>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</si>
  <si>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</si>
  <si>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</si>
  <si>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</si>
  <si>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</si>
  <si>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</si>
  <si>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</si>
  <si>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</si>
  <si>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</si>
  <si>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</si>
  <si>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</si>
  <si>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</si>
  <si>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</si>
  <si>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</si>
  <si>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</si>
  <si>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</si>
  <si>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</si>
  <si>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</si>
  <si>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</si>
  <si>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</si>
  <si>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</si>
  <si>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</si>
  <si>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</si>
  <si>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</si>
  <si>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</si>
  <si>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</si>
  <si>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</si>
  <si>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</si>
  <si>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</si>
  <si>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</si>
  <si>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</si>
  <si>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</si>
  <si>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</si>
  <si>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</si>
  <si>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</si>
  <si>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</si>
  <si>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</si>
  <si>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</si>
  <si>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</si>
  <si>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</si>
  <si>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</si>
  <si>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</si>
  <si>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</si>
  <si>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</si>
  <si>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</si>
  <si>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</si>
  <si>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</si>
  <si>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</si>
  <si>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</si>
  <si>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</si>
  <si>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</si>
  <si>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</si>
  <si>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</si>
  <si>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</si>
  <si>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</si>
  <si>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</si>
  <si>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</si>
  <si>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</si>
  <si>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</si>
  <si>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</si>
  <si>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</si>
  <si>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</si>
  <si>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</si>
  <si>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</si>
  <si>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</si>
  <si>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</si>
  <si>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</si>
  <si>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</si>
  <si>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</si>
  <si>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</si>
  <si>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</si>
  <si>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</si>
  <si>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</si>
  <si>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</si>
  <si>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</si>
  <si>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</si>
  <si>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</si>
  <si>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</si>
  <si>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</si>
  <si>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</si>
  <si>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</si>
  <si>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</si>
  <si>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</si>
  <si>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</si>
  <si>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</si>
  <si>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</si>
  <si>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</si>
  <si>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</si>
  <si>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</si>
  <si>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</si>
  <si>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</si>
  <si>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</si>
  <si>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</si>
  <si>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</si>
  <si>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</si>
  <si>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</si>
  <si>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</si>
  <si>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</si>
  <si>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</si>
  <si>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</si>
  <si>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</si>
  <si>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</si>
  <si>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</si>
  <si>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</si>
  <si>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</si>
  <si>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</si>
  <si>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</si>
  <si>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</si>
  <si>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</si>
  <si>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</si>
  <si>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</si>
  <si>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</si>
  <si>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</si>
  <si>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</si>
  <si>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</si>
  <si>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</si>
  <si>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</si>
  <si>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</si>
  <si>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</si>
  <si>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</si>
  <si>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</si>
  <si>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</si>
  <si>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</si>
  <si>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</si>
  <si>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</si>
  <si>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</si>
  <si>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</si>
  <si>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</si>
  <si>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</si>
  <si>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</si>
  <si>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</si>
  <si>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</si>
  <si>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</si>
  <si>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</si>
  <si>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</si>
  <si>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</si>
  <si>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</si>
  <si>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</si>
  <si>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</si>
  <si>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</si>
  <si>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</si>
  <si>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</si>
  <si>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</si>
  <si>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</si>
  <si>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</si>
  <si>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</si>
  <si>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</si>
  <si>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</si>
  <si>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</si>
  <si>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</si>
  <si>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</si>
  <si>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</si>
  <si>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</si>
  <si>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</si>
  <si>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</si>
  <si>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</si>
  <si>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</si>
  <si>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</si>
  <si>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</si>
  <si>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</si>
  <si>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</si>
  <si>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</si>
  <si>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</si>
  <si>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</si>
  <si>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</si>
  <si>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</si>
  <si>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</si>
  <si>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</si>
  <si>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</si>
  <si>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</si>
  <si>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</si>
  <si>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</si>
  <si>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</si>
  <si>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</si>
  <si>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</si>
  <si>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</si>
  <si>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</si>
  <si>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</si>
  <si>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</si>
  <si>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</si>
  <si>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</si>
  <si>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</si>
  <si>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</si>
  <si>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</si>
  <si>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</si>
  <si>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</si>
  <si>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</si>
  <si>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</si>
  <si>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</si>
  <si>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</si>
  <si>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</si>
  <si>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</si>
  <si>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</si>
  <si>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</si>
  <si>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</si>
  <si>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</si>
  <si>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</si>
  <si>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</si>
  <si>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</si>
  <si>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</si>
  <si>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</si>
  <si>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</si>
  <si>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</si>
  <si>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</si>
  <si>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</si>
  <si>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</si>
  <si>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</si>
  <si>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</si>
  <si>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</si>
  <si>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</si>
  <si>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</si>
  <si>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</si>
  <si>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</si>
  <si>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</si>
  <si>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</si>
  <si>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</si>
  <si>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</si>
  <si>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</si>
  <si>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</si>
  <si>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</si>
  <si>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</si>
  <si>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</si>
  <si>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</si>
  <si>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</si>
  <si>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</si>
  <si>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</si>
  <si>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</si>
  <si>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</si>
  <si>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</si>
  <si>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</si>
  <si>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</si>
  <si>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</si>
  <si>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</si>
  <si>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</si>
  <si>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</si>
  <si>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</si>
  <si>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</si>
  <si>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</si>
  <si>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</si>
  <si>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</si>
  <si>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</si>
  <si>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</si>
  <si>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</si>
  <si>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</si>
  <si>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</si>
  <si>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</si>
  <si>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</si>
  <si>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</si>
  <si>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</si>
  <si>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</si>
  <si>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</si>
  <si>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</si>
  <si>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</si>
  <si>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</si>
  <si>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</si>
  <si>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</si>
  <si>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</si>
  <si>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</si>
  <si>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</si>
  <si>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</si>
  <si>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</si>
  <si>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</si>
  <si>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</si>
  <si>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</si>
  <si>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</si>
  <si>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</si>
  <si>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</si>
  <si>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</si>
  <si>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</si>
  <si>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</si>
  <si>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</si>
  <si>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</si>
  <si>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</si>
  <si>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</si>
  <si>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</si>
  <si>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</si>
  <si>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</si>
  <si>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</si>
  <si>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</si>
  <si>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</si>
  <si>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</si>
  <si>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</si>
  <si>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</si>
  <si>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</si>
  <si>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</si>
  <si>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</si>
  <si>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</si>
  <si>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</si>
  <si>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</si>
  <si>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</si>
  <si>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</si>
  <si>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</si>
  <si>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</si>
  <si>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</si>
  <si>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</si>
  <si>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</si>
  <si>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</si>
  <si>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</si>
  <si>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</si>
  <si>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</si>
  <si>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</si>
  <si>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</si>
  <si>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</si>
  <si>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</si>
  <si>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</si>
  <si>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</si>
  <si>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</si>
  <si>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</si>
  <si>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</si>
  <si>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</si>
  <si>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</si>
  <si>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</si>
  <si>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</si>
  <si>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</si>
  <si>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</si>
  <si>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</si>
  <si>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</si>
  <si>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</si>
  <si>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</si>
  <si>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</si>
  <si>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</si>
  <si>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</si>
  <si>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</si>
  <si>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</si>
  <si>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</si>
  <si>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</si>
  <si>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</si>
  <si>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</si>
  <si>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</si>
  <si>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</si>
  <si>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</si>
  <si>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</si>
  <si>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</si>
  <si>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</si>
  <si>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</si>
  <si>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</si>
  <si>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</si>
  <si>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</si>
  <si>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</si>
  <si>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</si>
  <si>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</si>
  <si>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</si>
  <si>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</si>
  <si>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</si>
  <si>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</si>
  <si>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</si>
  <si>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</si>
  <si>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</si>
  <si>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</si>
  <si>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</si>
  <si>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</si>
  <si>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</si>
  <si>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</si>
  <si>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</si>
  <si>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</si>
  <si>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</si>
  <si>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</si>
  <si>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</si>
  <si>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</si>
  <si>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</si>
  <si>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</si>
  <si>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</si>
  <si>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</si>
  <si>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</si>
  <si>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</si>
  <si>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</si>
  <si>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</si>
  <si>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</si>
  <si>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</si>
  <si>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</si>
  <si>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</si>
  <si>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</si>
  <si>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</si>
  <si>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</si>
  <si>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</si>
  <si>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</si>
  <si>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</si>
  <si>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</si>
  <si>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</si>
  <si>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</si>
  <si>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</si>
  <si>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</si>
  <si>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</si>
  <si>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</si>
  <si>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</si>
  <si>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</si>
  <si>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</si>
  <si>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</si>
  <si>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</si>
  <si>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</si>
  <si>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</si>
  <si>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</si>
  <si>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</si>
  <si>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</si>
  <si>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</si>
  <si>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</si>
  <si>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</si>
  <si>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</si>
  <si>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</si>
  <si>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</si>
  <si>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</si>
  <si>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</si>
  <si>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</si>
  <si>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</si>
  <si>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</si>
  <si>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</si>
  <si>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</si>
  <si>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</si>
  <si>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</si>
  <si>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</si>
  <si>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</si>
  <si>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</si>
  <si>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</si>
  <si>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</si>
  <si>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</si>
  <si>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</si>
  <si>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</si>
  <si>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</si>
  <si>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</si>
  <si>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</si>
  <si>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</si>
  <si>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</si>
  <si>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</si>
  <si>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</si>
  <si>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</si>
  <si>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</si>
  <si>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</si>
  <si>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</si>
  <si>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</si>
  <si>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</si>
  <si>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</si>
  <si>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</si>
  <si>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</si>
  <si>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</si>
  <si>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</si>
  <si>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</si>
  <si>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</si>
  <si>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</si>
  <si>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</si>
  <si>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</si>
  <si>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</si>
  <si>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</si>
  <si>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</si>
  <si>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</si>
  <si>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</si>
  <si>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</si>
  <si>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</si>
  <si>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</si>
  <si>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</si>
  <si>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</si>
  <si>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</si>
  <si>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</si>
  <si>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</si>
  <si>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</si>
  <si>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</si>
  <si>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</si>
  <si>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</si>
  <si>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</si>
  <si>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</si>
  <si>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</si>
  <si>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</si>
  <si>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</si>
  <si>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</si>
  <si>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</si>
  <si>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</si>
  <si>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</si>
  <si>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</si>
  <si>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</si>
  <si>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</si>
  <si>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</si>
  <si>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</si>
  <si>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</si>
  <si>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</si>
  <si>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</si>
  <si>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</si>
  <si>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</si>
  <si>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</si>
  <si>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</si>
  <si>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</si>
  <si>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</si>
  <si>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</si>
  <si>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</si>
  <si>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</si>
  <si>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</si>
  <si>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</si>
  <si>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</si>
  <si>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</si>
  <si>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</si>
  <si>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</si>
  <si>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</si>
  <si>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</si>
  <si>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</si>
  <si>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</si>
  <si>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</si>
  <si>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</si>
  <si>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</si>
  <si>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</si>
  <si>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</si>
  <si>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</si>
  <si>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</si>
  <si>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</si>
  <si>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</si>
  <si>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</si>
  <si>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</si>
  <si>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</si>
  <si>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</si>
  <si>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</si>
  <si>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</si>
  <si>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</si>
  <si>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</si>
  <si>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</si>
  <si>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</si>
  <si>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</si>
  <si>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</si>
  <si>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</si>
  <si>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</si>
  <si>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</si>
  <si>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</si>
  <si>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</si>
  <si>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</si>
  <si>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</si>
  <si>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</si>
  <si>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</si>
  <si>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</si>
  <si>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</si>
  <si>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</si>
  <si>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</si>
  <si>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</si>
  <si>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</si>
  <si>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</si>
  <si>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</si>
  <si>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</si>
  <si>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</si>
  <si>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</si>
  <si>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</si>
  <si>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</si>
  <si>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</si>
  <si>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</si>
  <si>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</si>
  <si>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</si>
  <si>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</si>
  <si>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</si>
  <si>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</si>
  <si>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</si>
  <si>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</si>
  <si>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</si>
  <si>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</si>
  <si>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</si>
  <si>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</si>
  <si>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</si>
  <si>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</si>
  <si>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</si>
  <si>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</si>
  <si>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</si>
  <si>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</si>
  <si>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</si>
  <si>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</si>
  <si>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</si>
  <si>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</si>
  <si>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</si>
  <si>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</si>
  <si>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</si>
  <si>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</si>
  <si>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</si>
  <si>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</si>
  <si>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</si>
  <si>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</si>
  <si>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</si>
  <si>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</si>
  <si>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</si>
  <si>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</si>
  <si>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</si>
  <si>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</si>
  <si>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</si>
  <si>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</si>
  <si>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</si>
  <si>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</si>
  <si>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</si>
  <si>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</si>
  <si>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</si>
  <si>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</si>
  <si>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</si>
  <si>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</si>
  <si>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</si>
  <si>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</si>
  <si>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</si>
  <si>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</si>
  <si>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</si>
  <si>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</si>
  <si>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</si>
  <si>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</si>
  <si>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</si>
  <si>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</si>
  <si>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</si>
  <si>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</si>
  <si>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</si>
  <si>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</si>
  <si>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</si>
  <si>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</si>
  <si>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</si>
  <si>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</si>
  <si>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</si>
  <si>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</si>
  <si>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</si>
  <si>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</si>
  <si>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</si>
  <si>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</si>
  <si>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</si>
  <si>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</si>
  <si>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</si>
  <si>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</si>
  <si>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</si>
  <si>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</si>
  <si>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</si>
  <si>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</si>
  <si>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</si>
  <si>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</si>
  <si>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</si>
  <si>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</si>
  <si>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</si>
  <si>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</si>
  <si>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</si>
  <si>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</si>
  <si>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</si>
  <si>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</si>
  <si>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</si>
  <si>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</si>
  <si>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</si>
  <si>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</si>
  <si>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</si>
  <si>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</si>
  <si>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</si>
  <si>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</si>
  <si>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</si>
  <si>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</si>
  <si>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</si>
  <si>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</si>
  <si>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</si>
  <si>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</si>
  <si>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</si>
  <si>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</si>
  <si>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</si>
  <si>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</si>
  <si>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</si>
  <si>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</si>
  <si>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</si>
  <si>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</si>
  <si>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</si>
  <si>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</si>
  <si>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</si>
  <si>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</si>
  <si>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</si>
  <si>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</si>
  <si>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</si>
  <si>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</si>
  <si>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</si>
  <si>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</si>
  <si>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</si>
  <si>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</si>
  <si>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</si>
  <si>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</si>
  <si>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</si>
  <si>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</si>
  <si>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</si>
  <si>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</si>
  <si>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</si>
  <si>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</si>
  <si>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</si>
  <si>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</si>
  <si>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</si>
  <si>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</si>
  <si>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</si>
  <si>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</si>
  <si>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</si>
  <si>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</si>
  <si>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</si>
  <si>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</si>
  <si>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</si>
  <si>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</si>
  <si>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</si>
  <si>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</si>
  <si>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</si>
  <si>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</si>
  <si>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</si>
  <si>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</si>
  <si>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</si>
  <si>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</si>
  <si>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</si>
  <si>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</si>
  <si>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</si>
  <si>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</si>
  <si>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</si>
  <si>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</si>
  <si>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</si>
  <si>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</si>
  <si>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</si>
  <si>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</si>
  <si>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</si>
  <si>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</si>
  <si>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</si>
  <si>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</si>
  <si>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</si>
  <si>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</si>
  <si>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</si>
  <si>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</si>
  <si>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</si>
  <si>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</si>
  <si>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</si>
  <si>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</si>
  <si>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</si>
  <si>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</si>
  <si>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</si>
  <si>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</si>
  <si>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</si>
  <si>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</si>
  <si>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</si>
  <si>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</si>
  <si>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</si>
  <si>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</si>
  <si>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</si>
  <si>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</si>
  <si>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</si>
  <si>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</si>
  <si>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</si>
  <si>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</si>
  <si>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</si>
  <si>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</si>
  <si>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</si>
  <si>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</si>
  <si>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</si>
  <si>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</si>
  <si>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</si>
  <si>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</si>
  <si>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</si>
  <si>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</si>
  <si>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</si>
  <si>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</si>
  <si>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</si>
  <si>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</si>
  <si>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</si>
  <si>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</si>
  <si>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</si>
  <si>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</si>
  <si>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</si>
  <si>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</si>
  <si>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</si>
  <si>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</si>
  <si>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</si>
  <si>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</si>
  <si>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</si>
  <si>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</si>
  <si>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</si>
  <si>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</si>
  <si>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</si>
  <si>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</si>
  <si>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</si>
  <si>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</si>
  <si>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</si>
  <si>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</si>
  <si>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</si>
  <si>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</si>
  <si>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</si>
  <si>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</si>
  <si>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</si>
  <si>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</si>
  <si>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</si>
  <si>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</si>
  <si>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</si>
  <si>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</si>
  <si>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</si>
  <si>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</si>
  <si>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</si>
  <si>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</si>
  <si>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</si>
  <si>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</si>
  <si>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</si>
  <si>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</si>
  <si>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</si>
  <si>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</si>
  <si>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</si>
  <si>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</si>
  <si>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</si>
  <si>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</si>
  <si>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</si>
  <si>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</si>
  <si>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</si>
  <si>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</si>
  <si>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</si>
  <si>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</si>
  <si>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</si>
  <si>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</si>
  <si>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</si>
  <si>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</si>
  <si>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</si>
  <si>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</si>
  <si>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</si>
  <si>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</si>
  <si>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</si>
  <si>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</si>
  <si>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</si>
  <si>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</si>
  <si>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</si>
  <si>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</si>
  <si>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</si>
  <si>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</si>
  <si>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</si>
  <si>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</si>
  <si>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</si>
  <si>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</si>
  <si>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</si>
  <si>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</si>
  <si>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</si>
  <si>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</si>
  <si>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</si>
  <si>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</si>
  <si>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</si>
  <si>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</si>
  <si>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</si>
  <si>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</si>
  <si>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</si>
  <si>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</si>
  <si>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</si>
  <si>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</si>
  <si>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</si>
  <si>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</si>
  <si>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</si>
  <si>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</si>
  <si>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</si>
  <si>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</si>
  <si>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</si>
  <si>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</si>
  <si>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</si>
  <si>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</si>
  <si>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</si>
  <si>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</si>
  <si>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</si>
  <si>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</si>
  <si>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</si>
  <si>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</si>
  <si>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</si>
  <si>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</si>
  <si>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</si>
  <si>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</si>
  <si>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</si>
  <si>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</si>
  <si>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</si>
  <si>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</si>
  <si>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</si>
  <si>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</si>
  <si>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</si>
  <si>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</si>
  <si>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</si>
  <si>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</si>
  <si>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</si>
  <si>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</si>
  <si>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</si>
  <si>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</si>
  <si>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</si>
  <si>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</si>
  <si>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</si>
  <si>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</si>
  <si>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</si>
  <si>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</si>
  <si>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</si>
  <si>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</si>
  <si>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</si>
  <si>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</si>
  <si>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</si>
  <si>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</si>
  <si>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</si>
  <si>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</si>
  <si>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</si>
  <si>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</si>
  <si>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</si>
  <si>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</si>
  <si>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</si>
  <si>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</si>
  <si>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</si>
  <si>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</si>
  <si>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</si>
  <si>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</si>
  <si>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</si>
  <si>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</si>
  <si>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</si>
  <si>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</si>
  <si>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</si>
  <si>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</si>
  <si>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</si>
  <si>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</si>
  <si>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</si>
  <si>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</si>
  <si>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</si>
  <si>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</si>
  <si>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</si>
  <si>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</si>
  <si>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</si>
  <si>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</si>
  <si>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</si>
  <si>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</si>
  <si>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</si>
  <si>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</si>
  <si>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</si>
  <si>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</si>
  <si>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</si>
  <si>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</si>
  <si>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</si>
  <si>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</si>
  <si>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</si>
  <si>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</si>
  <si>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</si>
  <si>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</si>
  <si>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</si>
  <si>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</si>
  <si>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</si>
  <si>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</si>
  <si>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</si>
  <si>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</si>
  <si>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</si>
  <si>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</si>
  <si>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</si>
  <si>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</si>
  <si>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</si>
  <si>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</si>
  <si>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</si>
  <si>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</si>
  <si>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</si>
  <si>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</si>
  <si>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</si>
  <si>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</si>
  <si>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</si>
  <si>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</si>
  <si>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</si>
  <si>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</si>
  <si>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</si>
  <si>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</si>
  <si>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</si>
  <si>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</si>
  <si>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</si>
  <si>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</si>
  <si>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</si>
  <si>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</si>
  <si>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</si>
  <si>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</si>
  <si>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</si>
  <si>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</si>
  <si>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</si>
  <si>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</si>
  <si>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</si>
  <si>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</si>
  <si>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</si>
  <si>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</si>
  <si>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</si>
  <si>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</si>
  <si>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</si>
  <si>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</si>
  <si>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</si>
  <si>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</si>
  <si>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</si>
  <si>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</si>
  <si>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</si>
  <si>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</si>
  <si>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</si>
  <si>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</si>
  <si>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</si>
  <si>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</si>
  <si>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</si>
  <si>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</si>
  <si>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</si>
  <si>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</si>
  <si>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</si>
  <si>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</si>
  <si>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</si>
  <si>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</si>
  <si>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</si>
  <si>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</si>
  <si>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</si>
  <si>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</si>
  <si>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</si>
  <si>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</si>
  <si>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</si>
  <si>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</si>
  <si>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</si>
  <si>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</si>
  <si>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</si>
  <si>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</si>
  <si>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</si>
  <si>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</si>
  <si>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</si>
  <si>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</si>
  <si>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</si>
  <si>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</si>
  <si>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</si>
  <si>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</si>
  <si>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</si>
  <si>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</si>
  <si>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</si>
  <si>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</si>
  <si>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</si>
  <si>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</si>
  <si>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</si>
  <si>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</si>
  <si>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</si>
  <si>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</si>
  <si>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</si>
  <si>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</si>
  <si>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</si>
  <si>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</si>
  <si>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</si>
  <si>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</si>
  <si>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</si>
  <si>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</si>
  <si>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</si>
  <si>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</si>
  <si>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</si>
  <si>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</si>
  <si>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</si>
  <si>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</si>
  <si>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</si>
  <si>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</si>
  <si>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</si>
  <si>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</si>
  <si>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</si>
  <si>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</si>
  <si>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</si>
  <si>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</si>
  <si>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</si>
  <si>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</si>
  <si>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</si>
  <si>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</si>
  <si>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</si>
  <si>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</si>
  <si>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</si>
  <si>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</si>
  <si>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</si>
  <si>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</si>
  <si>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</si>
  <si>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</si>
  <si>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</si>
  <si>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</si>
  <si>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</si>
  <si>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</si>
  <si>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</si>
  <si>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</si>
  <si>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</si>
  <si>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</si>
  <si>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</si>
  <si>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</si>
  <si>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</si>
  <si>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</si>
  <si>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</si>
  <si>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</si>
  <si>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</si>
  <si>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</si>
  <si>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</si>
  <si>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</si>
  <si>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</si>
  <si>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</si>
  <si>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</si>
  <si>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</si>
  <si>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</si>
  <si>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</si>
  <si>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</si>
  <si>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</si>
  <si>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</si>
  <si>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</si>
  <si>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</si>
  <si>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</si>
  <si>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</si>
  <si>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</si>
  <si>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</si>
  <si>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</si>
  <si>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</si>
  <si>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</si>
  <si>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</si>
  <si>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</si>
  <si>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</si>
  <si>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</si>
  <si>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</si>
  <si>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</si>
  <si>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</si>
  <si>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</si>
  <si>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</si>
  <si>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</si>
  <si>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</si>
  <si>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</si>
  <si>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</si>
  <si>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</si>
  <si>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</si>
  <si>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</si>
  <si>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</si>
  <si>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</si>
  <si>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</si>
  <si>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</si>
  <si>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</si>
  <si>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</si>
  <si>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</si>
  <si>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</si>
  <si>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</si>
  <si>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</si>
  <si>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</si>
  <si>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</si>
  <si>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</si>
  <si>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</si>
  <si>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</si>
  <si>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</si>
  <si>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</si>
  <si>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</si>
  <si>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</si>
  <si>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</si>
  <si>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</si>
  <si>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</si>
  <si>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</si>
  <si>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</si>
  <si>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</si>
  <si>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</si>
  <si>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</si>
  <si>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</si>
  <si>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</si>
  <si>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</si>
  <si>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</si>
  <si>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</si>
  <si>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</si>
  <si>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</si>
  <si>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</si>
  <si>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</si>
  <si>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</si>
  <si>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</si>
  <si>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</si>
  <si>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</si>
  <si>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</si>
  <si>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</si>
  <si>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</si>
  <si>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</si>
  <si>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</si>
  <si>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</si>
  <si>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</si>
  <si>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</si>
  <si>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</si>
  <si>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</si>
  <si>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</si>
  <si>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</si>
  <si>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</si>
  <si>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</si>
  <si>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</si>
  <si>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</si>
  <si>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</si>
  <si>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</si>
  <si>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</si>
  <si>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</si>
  <si>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</si>
  <si>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</si>
  <si>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</si>
  <si>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</si>
  <si>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</si>
  <si>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</si>
  <si>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</si>
  <si>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</si>
  <si>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</si>
  <si>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</si>
  <si>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</si>
  <si>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</si>
  <si>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</si>
  <si>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</si>
  <si>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</si>
  <si>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</si>
  <si>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</si>
  <si>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</si>
  <si>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</si>
  <si>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</si>
  <si>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</si>
  <si>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</si>
  <si>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</si>
  <si>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</si>
  <si>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</si>
  <si>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</si>
  <si>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</si>
  <si>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</si>
  <si>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</si>
  <si>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</si>
  <si>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</si>
  <si>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</si>
  <si>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</si>
  <si>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</si>
  <si>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</si>
  <si>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</si>
  <si>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</si>
  <si>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</si>
  <si>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</si>
  <si>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</si>
  <si>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</si>
  <si>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</si>
  <si>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</si>
  <si>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</si>
  <si>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</si>
  <si>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</si>
  <si>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</si>
  <si>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</si>
  <si>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</si>
  <si>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</si>
  <si>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</si>
  <si>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</si>
  <si>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</si>
  <si>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</si>
  <si>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</si>
  <si>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</si>
  <si>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</si>
  <si>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</si>
  <si>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</si>
  <si>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</si>
  <si>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</si>
  <si>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</si>
  <si>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</si>
  <si>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</si>
  <si>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</si>
  <si>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</si>
  <si>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</si>
  <si>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</si>
  <si>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</si>
  <si>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</si>
  <si>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</si>
  <si>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</si>
  <si>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</si>
  <si>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</si>
  <si>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</si>
  <si>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</si>
  <si>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</si>
  <si>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</si>
  <si>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</si>
  <si>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</si>
  <si>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</si>
  <si>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</si>
  <si>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</si>
  <si>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</si>
  <si>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</si>
  <si>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</si>
  <si>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</si>
  <si>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</si>
  <si>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</si>
  <si>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</si>
  <si>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</si>
  <si>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</si>
  <si>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</si>
  <si>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</si>
  <si>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</si>
  <si>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</si>
  <si>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</si>
  <si>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</si>
  <si>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</si>
  <si>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</si>
  <si>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</si>
  <si>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</si>
  <si>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</si>
  <si>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</si>
  <si>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</si>
  <si>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</si>
  <si>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</si>
  <si>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</si>
  <si>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</si>
  <si>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</si>
  <si>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</si>
  <si>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</si>
  <si>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</si>
  <si>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</si>
  <si>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</si>
  <si>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</si>
  <si>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</si>
  <si>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</si>
  <si>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</si>
  <si>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</si>
  <si>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</si>
  <si>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</si>
  <si>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</si>
  <si>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</si>
  <si>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</si>
  <si>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</si>
  <si>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</si>
  <si>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</si>
  <si>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</si>
  <si>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</si>
  <si>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</si>
  <si>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</si>
  <si>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</si>
  <si>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</si>
  <si>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</si>
  <si>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</si>
  <si>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</si>
  <si>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</si>
  <si>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</si>
  <si>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</si>
  <si>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</si>
  <si>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</si>
  <si>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</si>
  <si>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</si>
  <si>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</si>
  <si>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</si>
  <si>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</si>
  <si>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</si>
  <si>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</si>
  <si>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</si>
  <si>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</si>
  <si>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</si>
  <si>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</si>
  <si>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</si>
  <si>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</si>
  <si>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</si>
  <si>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</si>
  <si>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</si>
  <si>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</si>
  <si>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</si>
  <si>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</si>
  <si>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</si>
  <si>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</si>
  <si>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</si>
  <si>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</si>
  <si>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</si>
  <si>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</si>
  <si>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</si>
  <si>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</si>
  <si>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</si>
  <si>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</si>
  <si>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</si>
  <si>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</si>
  <si>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</si>
  <si>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</si>
  <si>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</si>
  <si>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</si>
  <si>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</si>
  <si>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</si>
  <si>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</si>
  <si>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</si>
  <si>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</si>
  <si>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</si>
  <si>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</si>
  <si>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</si>
  <si>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</si>
  <si>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</si>
  <si>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</si>
  <si>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</si>
  <si>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</si>
  <si>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</si>
  <si>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</si>
  <si>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</si>
  <si>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</si>
  <si>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</si>
  <si>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</si>
  <si>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</si>
  <si>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</si>
  <si>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</si>
  <si>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</si>
  <si>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</si>
  <si>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</si>
  <si>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</si>
  <si>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</si>
  <si>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</si>
  <si>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</si>
  <si>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</si>
  <si>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</si>
  <si>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</si>
  <si>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</si>
  <si>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</si>
  <si>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</si>
  <si>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</si>
  <si>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</si>
  <si>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</si>
  <si>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</si>
  <si>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</si>
  <si>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</si>
  <si>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</si>
  <si>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</si>
  <si>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</si>
  <si>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</si>
  <si>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</si>
  <si>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</si>
  <si>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</si>
  <si>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</si>
  <si>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</si>
  <si>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</si>
  <si>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</si>
  <si>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</si>
  <si>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</si>
  <si>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</si>
  <si>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</si>
  <si>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</si>
  <si>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</si>
  <si>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</si>
  <si>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</si>
  <si>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</si>
  <si>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</si>
  <si>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</si>
  <si>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</si>
  <si>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</si>
  <si>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</si>
  <si>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</si>
  <si>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</si>
  <si>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</si>
  <si>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</si>
  <si>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</si>
  <si>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</si>
  <si>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</si>
  <si>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</si>
  <si>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</si>
  <si>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</si>
  <si>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</si>
  <si>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</si>
  <si>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</si>
  <si>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</si>
  <si>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</si>
  <si>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</si>
  <si>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</si>
  <si>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</si>
  <si>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</si>
  <si>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</si>
  <si>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</si>
  <si>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</si>
  <si>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</si>
  <si>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</si>
  <si>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</si>
  <si>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</si>
  <si>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</si>
  <si>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</si>
  <si>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</si>
  <si>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</si>
  <si>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</si>
  <si>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</si>
  <si>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</si>
  <si>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</si>
  <si>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</si>
  <si>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</si>
  <si>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</si>
  <si>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</si>
  <si>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</si>
  <si>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</si>
  <si>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</si>
  <si>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</si>
  <si>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</si>
  <si>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</si>
  <si>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</si>
  <si>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</si>
  <si>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</si>
  <si>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</si>
  <si>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</si>
  <si>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</si>
  <si>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</si>
  <si>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</si>
  <si>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</si>
  <si>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</si>
  <si>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</si>
  <si>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</si>
  <si>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</si>
  <si>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</si>
  <si>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</si>
  <si>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</si>
  <si>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</si>
  <si>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</si>
  <si>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</si>
  <si>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</si>
  <si>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</si>
  <si>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</si>
  <si>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</si>
  <si>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</si>
  <si>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</si>
  <si>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</si>
  <si>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</si>
  <si>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</si>
  <si>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</si>
  <si>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</si>
  <si>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</si>
  <si>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</si>
  <si>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</si>
  <si>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</si>
  <si>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</si>
  <si>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</si>
  <si>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</si>
  <si>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</si>
  <si>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</si>
  <si>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</si>
  <si>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</si>
  <si>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</si>
  <si>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</si>
  <si>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</si>
  <si>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</si>
  <si>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</si>
  <si>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</si>
  <si>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</si>
  <si>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</si>
  <si>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</si>
  <si>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</si>
  <si>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</si>
  <si>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</si>
  <si>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</si>
  <si>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</si>
  <si>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</si>
  <si>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</si>
  <si>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</si>
  <si>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</si>
  <si>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</si>
  <si>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</si>
  <si>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</si>
  <si>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</si>
  <si>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</si>
  <si>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</si>
  <si>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</si>
  <si>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</si>
  <si>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</si>
  <si>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</si>
  <si>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</si>
  <si>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</si>
  <si>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</si>
  <si>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</si>
  <si>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</si>
  <si>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</si>
  <si>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</si>
  <si>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</si>
  <si>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</si>
  <si>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</si>
  <si>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</si>
  <si>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</si>
  <si>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</si>
  <si>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</si>
  <si>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</si>
  <si>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</si>
  <si>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</si>
  <si>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</si>
  <si>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</si>
  <si>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</si>
  <si>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</si>
  <si>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</si>
  <si>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</si>
  <si>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</si>
  <si>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</si>
  <si>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</si>
  <si>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</si>
  <si>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</si>
  <si>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</si>
  <si>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</si>
  <si>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</si>
  <si>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</si>
  <si>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</si>
  <si>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</si>
  <si>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</si>
  <si>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</si>
  <si>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</si>
  <si>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</si>
  <si>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</si>
  <si>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</si>
  <si>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</si>
  <si>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</si>
  <si>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</si>
  <si>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</si>
  <si>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</si>
  <si>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</si>
  <si>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</si>
  <si>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</si>
  <si>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</si>
  <si>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</si>
  <si>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</si>
  <si>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</si>
  <si>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</si>
  <si>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</si>
  <si>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</si>
  <si>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</si>
  <si>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</si>
  <si>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</si>
  <si>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</si>
  <si>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</si>
  <si>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</si>
  <si>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</si>
  <si>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</si>
  <si>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</si>
  <si>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</si>
  <si>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</si>
  <si>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</si>
  <si>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</si>
  <si>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</si>
  <si>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</si>
  <si>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</si>
  <si>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</si>
  <si>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</si>
  <si>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</si>
  <si>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</si>
  <si>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</si>
  <si>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</si>
  <si>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</si>
  <si>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</si>
  <si>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</si>
  <si>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</si>
  <si>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</si>
  <si>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</si>
  <si>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</si>
  <si>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</si>
  <si>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</si>
  <si>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</si>
  <si>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</si>
  <si>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</si>
  <si>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</si>
  <si>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</si>
  <si>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</si>
  <si>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</si>
  <si>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</si>
  <si>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</si>
  <si>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</si>
  <si>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</si>
  <si>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</si>
  <si>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</si>
  <si>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</si>
  <si>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</si>
  <si>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</si>
  <si>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</si>
  <si>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</si>
  <si>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</si>
  <si>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</si>
  <si>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</si>
  <si>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</si>
  <si>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</si>
  <si>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</si>
  <si>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</si>
  <si>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</si>
  <si>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</si>
  <si>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</si>
  <si>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</si>
  <si>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</si>
  <si>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</si>
  <si>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</si>
  <si>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</si>
  <si>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</si>
  <si>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</si>
  <si>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</si>
  <si>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</si>
  <si>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</si>
  <si>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</si>
  <si>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</si>
  <si>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</si>
  <si>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</si>
  <si>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</si>
  <si>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</si>
  <si>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</si>
  <si>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</si>
  <si>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</si>
  <si>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</si>
  <si>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</si>
  <si>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</si>
  <si>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</si>
  <si>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</si>
  <si>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</si>
  <si>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</si>
  <si>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</si>
  <si>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</si>
  <si>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</si>
  <si>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</si>
  <si>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</si>
  <si>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</si>
  <si>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</si>
  <si>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</si>
  <si>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</si>
  <si>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</si>
  <si>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</si>
  <si>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</si>
  <si>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</si>
  <si>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</si>
  <si>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</si>
  <si>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</si>
  <si>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</si>
  <si>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</si>
  <si>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</si>
  <si>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</si>
  <si>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</si>
  <si>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</si>
  <si>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</si>
  <si>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</si>
  <si>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</si>
  <si>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</si>
  <si>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</si>
  <si>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</si>
  <si>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</si>
  <si>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</si>
  <si>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</si>
  <si>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</si>
  <si>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</si>
  <si>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</si>
  <si>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</si>
  <si>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</si>
  <si>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</si>
  <si>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</si>
  <si>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</si>
  <si>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</si>
  <si>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</si>
  <si>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</si>
  <si>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</si>
  <si>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</si>
  <si>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</si>
  <si>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</si>
  <si>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</si>
  <si>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</si>
  <si>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</si>
  <si>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</si>
  <si>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</si>
  <si>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</si>
  <si>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</si>
  <si>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</si>
  <si>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</si>
  <si>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</si>
  <si>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</si>
  <si>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</si>
  <si>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</si>
  <si>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</si>
  <si>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</si>
  <si>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</si>
  <si>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</si>
  <si>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</si>
  <si>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</si>
  <si>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</si>
  <si>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</si>
  <si>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</si>
  <si>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</si>
  <si>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</si>
  <si>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</si>
  <si>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</si>
  <si>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</si>
  <si>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</si>
  <si>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</si>
  <si>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</si>
  <si>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</si>
  <si>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</si>
  <si>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</si>
  <si>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</si>
  <si>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</si>
  <si>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</si>
  <si>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</si>
  <si>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</si>
  <si>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</si>
  <si>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</si>
  <si>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</si>
  <si>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</si>
  <si>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</si>
  <si>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</si>
  <si>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</si>
  <si>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</si>
  <si>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</si>
  <si>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</si>
  <si>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</si>
  <si>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</si>
  <si>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</si>
  <si>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</si>
  <si>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</si>
  <si>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</si>
  <si>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</si>
  <si>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</si>
  <si>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</si>
  <si>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</si>
  <si>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</si>
  <si>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</si>
  <si>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</si>
  <si>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</si>
  <si>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</si>
  <si>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</si>
  <si>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</si>
  <si>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</si>
  <si>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</si>
  <si>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</si>
  <si>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</si>
  <si>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</si>
  <si>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</si>
  <si>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</si>
  <si>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</si>
  <si>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</si>
  <si>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</si>
  <si>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</si>
  <si>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</si>
  <si>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</si>
  <si>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</si>
  <si>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</si>
  <si>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</si>
  <si>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</si>
  <si>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</si>
  <si>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</si>
  <si>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</si>
  <si>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</si>
  <si>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</si>
  <si>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</si>
  <si>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</si>
  <si>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</si>
  <si>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</si>
  <si>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</si>
  <si>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</si>
  <si>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</si>
  <si>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</si>
  <si>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</si>
  <si>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</si>
  <si>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</si>
  <si>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</si>
  <si>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</si>
  <si>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</si>
  <si>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</si>
  <si>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</si>
  <si>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</si>
  <si>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</si>
  <si>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</si>
  <si>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</si>
  <si>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</si>
  <si>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</si>
  <si>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</si>
  <si>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</si>
  <si>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</si>
  <si>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</si>
  <si>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</si>
  <si>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</si>
  <si>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</si>
  <si>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</si>
  <si>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</si>
  <si>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</si>
  <si>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</si>
  <si>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</si>
  <si>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</si>
  <si>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</si>
  <si>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</si>
  <si>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</si>
  <si>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</si>
  <si>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</si>
  <si>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</si>
  <si>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</si>
  <si>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</si>
  <si>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</si>
  <si>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</si>
  <si>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</si>
  <si>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</si>
  <si>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</si>
  <si>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</si>
  <si>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</si>
  <si>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</si>
  <si>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</si>
  <si>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</si>
  <si>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</si>
  <si>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</si>
  <si>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</si>
  <si>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</si>
  <si>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</si>
  <si>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</si>
  <si>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</si>
  <si>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</si>
  <si>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</si>
  <si>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</si>
  <si>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</si>
  <si>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</si>
  <si>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</si>
  <si>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</si>
  <si>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</si>
  <si>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</si>
  <si>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</si>
  <si>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</si>
  <si>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</si>
  <si>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</si>
  <si>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</si>
  <si>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</si>
  <si>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</si>
  <si>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</si>
  <si>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</si>
  <si>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</si>
  <si>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</si>
  <si>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</si>
  <si>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</si>
  <si>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</si>
  <si>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</si>
  <si>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</si>
  <si>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</si>
  <si>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</si>
  <si>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</si>
  <si>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</si>
  <si>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</si>
  <si>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</si>
  <si>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</si>
  <si>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</si>
  <si>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</si>
  <si>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</si>
  <si>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</si>
  <si>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</si>
  <si>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</si>
  <si>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</si>
  <si>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</si>
  <si>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</si>
  <si>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</si>
  <si>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</si>
  <si>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</si>
  <si>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</si>
  <si>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</si>
  <si>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</si>
  <si>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</si>
  <si>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</si>
  <si>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</si>
  <si>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</si>
  <si>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</si>
  <si>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</si>
  <si>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</si>
  <si>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</si>
  <si>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</si>
  <si>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</si>
  <si>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</si>
  <si>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</si>
  <si>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</si>
  <si>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</si>
  <si>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</si>
  <si>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</si>
  <si>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</si>
  <si>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</si>
  <si>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</si>
  <si>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</si>
  <si>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</si>
  <si>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</si>
  <si>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</si>
  <si>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</si>
  <si>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</si>
  <si>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</si>
  <si>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</si>
  <si>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</si>
  <si>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</si>
  <si>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</si>
  <si>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</si>
  <si>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</si>
  <si>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</si>
  <si>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</si>
  <si>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</si>
  <si>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</si>
  <si>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</si>
  <si>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</si>
  <si>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</si>
  <si>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</si>
  <si>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</si>
  <si>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</si>
  <si>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</si>
  <si>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</si>
  <si>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</si>
  <si>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</si>
  <si>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</si>
  <si>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</si>
  <si>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</si>
  <si>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</si>
  <si>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</si>
  <si>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</si>
  <si>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</si>
  <si>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</si>
  <si>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</si>
  <si>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</si>
  <si>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</si>
  <si>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</si>
  <si>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</si>
  <si>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</si>
  <si>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</si>
  <si>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</si>
  <si>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</si>
  <si>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</si>
  <si>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</si>
  <si>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</si>
  <si>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</si>
  <si>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</si>
  <si>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</si>
  <si>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</si>
  <si>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</si>
  <si>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</si>
  <si>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</si>
  <si>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</si>
  <si>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</si>
  <si>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</si>
  <si>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</si>
  <si>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</si>
  <si>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</si>
  <si>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</si>
  <si>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</si>
  <si>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</si>
  <si>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</si>
  <si>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</si>
  <si>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</si>
  <si>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</si>
  <si>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</si>
  <si>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</si>
  <si>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</si>
  <si>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</si>
  <si>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</si>
  <si>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</si>
  <si>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</si>
  <si>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</si>
  <si>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</si>
  <si>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</si>
  <si>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</si>
  <si>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</si>
  <si>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</si>
  <si>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</si>
  <si>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</si>
  <si>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</si>
  <si>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</si>
  <si>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</si>
  <si>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</si>
  <si>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</si>
  <si>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</si>
  <si>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</si>
  <si>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</si>
  <si>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</si>
  <si>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</si>
  <si>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</si>
  <si>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</si>
  <si>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</si>
  <si>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</si>
  <si>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</si>
  <si>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</si>
  <si>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</si>
  <si>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</si>
  <si>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</si>
  <si>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</si>
  <si>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</si>
  <si>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</si>
  <si>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</si>
  <si>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</si>
  <si>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</si>
  <si>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</si>
  <si>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</si>
  <si>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</si>
  <si>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</si>
  <si>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</si>
  <si>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</si>
  <si>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</si>
  <si>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</si>
  <si>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</si>
  <si>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</si>
  <si>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</si>
  <si>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</si>
  <si>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</si>
  <si>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</si>
  <si>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</si>
  <si>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</si>
  <si>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</si>
  <si>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</si>
  <si>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</si>
  <si>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</si>
  <si>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</si>
  <si>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</si>
  <si>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</si>
  <si>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</si>
  <si>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</si>
  <si>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</si>
  <si>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</si>
  <si>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</si>
  <si>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</si>
  <si>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</si>
  <si>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</si>
  <si>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</si>
  <si>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</si>
  <si>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</si>
  <si>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</si>
  <si>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</si>
  <si>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</si>
  <si>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</si>
  <si>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</si>
  <si>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</si>
  <si>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</si>
  <si>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</si>
  <si>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</si>
  <si>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</si>
  <si>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</si>
  <si>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</si>
  <si>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</si>
  <si>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</si>
  <si>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</si>
  <si>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</si>
  <si>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</si>
  <si>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</si>
  <si>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</si>
  <si>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</si>
  <si>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</si>
  <si>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</si>
  <si>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</si>
  <si>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</si>
  <si>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</si>
  <si>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</si>
  <si>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</si>
  <si>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</si>
  <si>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</si>
  <si>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</si>
  <si>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</si>
  <si>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</si>
  <si>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</si>
  <si>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</si>
  <si>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</si>
  <si>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</si>
  <si>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</si>
  <si>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</si>
  <si>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</si>
  <si>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</si>
  <si>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</si>
  <si>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</si>
  <si>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</si>
  <si>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</si>
  <si>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</si>
  <si>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</si>
  <si>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</si>
  <si>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</si>
  <si>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</si>
  <si>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</si>
  <si>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</si>
  <si>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</si>
  <si>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</si>
  <si>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</si>
  <si>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</si>
  <si>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</si>
  <si>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</si>
  <si>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</si>
  <si>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</si>
  <si>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</si>
  <si>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</si>
  <si>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</si>
  <si>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</si>
  <si>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</si>
  <si>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</si>
  <si>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</si>
  <si>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</si>
  <si>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</si>
  <si>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</si>
  <si>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</si>
  <si>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</si>
  <si>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</si>
  <si>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</si>
  <si>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</si>
  <si>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</si>
  <si>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</si>
  <si>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</si>
  <si>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</si>
  <si>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</si>
  <si>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</si>
  <si>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</si>
  <si>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</si>
  <si>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</si>
  <si>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</si>
  <si>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</si>
  <si>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</si>
  <si>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</si>
  <si>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</si>
  <si>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</si>
  <si>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</si>
  <si>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</si>
  <si>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</si>
  <si>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</si>
  <si>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</si>
  <si>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</si>
  <si>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</si>
  <si>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</si>
  <si>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</si>
  <si>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</si>
  <si>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</si>
  <si>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</si>
  <si>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</si>
  <si>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</si>
  <si>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</si>
  <si>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</si>
  <si>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</si>
  <si>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</si>
  <si>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</si>
  <si>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</si>
  <si>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</si>
  <si>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</si>
  <si>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</si>
  <si>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</si>
  <si>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</si>
  <si>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</si>
  <si>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</si>
  <si>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</si>
  <si>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</si>
  <si>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</si>
  <si>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</si>
  <si>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</si>
  <si>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</si>
  <si>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</si>
  <si>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</si>
  <si>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</si>
  <si>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</si>
  <si>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</si>
  <si>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</si>
  <si>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</si>
  <si>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</si>
  <si>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</si>
  <si>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</si>
  <si>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</si>
  <si>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</si>
  <si>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</si>
  <si>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</si>
  <si>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</si>
  <si>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</si>
  <si>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</si>
  <si>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</si>
  <si>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</si>
  <si>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</si>
  <si>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</si>
  <si>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</si>
  <si>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</si>
  <si>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</si>
  <si>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</si>
  <si>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</si>
  <si>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</si>
  <si>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</si>
  <si>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</si>
  <si>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</si>
  <si>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</si>
  <si>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</si>
  <si>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</si>
  <si>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</si>
  <si>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</si>
  <si>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</si>
  <si>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</si>
  <si>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</si>
  <si>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</si>
  <si>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</si>
  <si>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</si>
  <si>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</si>
  <si>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</si>
  <si>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</si>
  <si>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</si>
  <si>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</si>
  <si>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</si>
  <si>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</si>
  <si>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</si>
  <si>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</si>
  <si>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</si>
  <si>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</si>
  <si>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</si>
  <si>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</si>
  <si>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</si>
  <si>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</si>
  <si>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</si>
  <si>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</si>
  <si>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</si>
  <si>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</si>
  <si>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</si>
  <si>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</si>
  <si>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</si>
  <si>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</si>
  <si>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</si>
  <si>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</si>
  <si>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</si>
  <si>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</si>
  <si>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</si>
  <si>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</si>
  <si>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</si>
  <si>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</si>
  <si>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</si>
  <si>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</si>
  <si>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</si>
  <si>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</si>
  <si>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</si>
  <si>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</si>
  <si>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</si>
  <si>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</si>
  <si>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</si>
  <si>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</si>
  <si>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</si>
  <si>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</si>
  <si>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</si>
  <si>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</si>
  <si>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</si>
  <si>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</si>
  <si>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</si>
  <si>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</si>
  <si>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</si>
  <si>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</si>
  <si>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</si>
  <si>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</si>
  <si>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</si>
  <si>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</si>
  <si>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</si>
  <si>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</si>
  <si>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</si>
  <si>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</si>
  <si>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</si>
  <si>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</si>
  <si>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</si>
  <si>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</si>
  <si>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</si>
  <si>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</si>
  <si>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</si>
  <si>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</si>
  <si>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</si>
  <si>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</si>
  <si>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</si>
  <si>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</si>
  <si>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</si>
  <si>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</si>
  <si>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</si>
  <si>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</si>
  <si>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</si>
  <si>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</si>
  <si>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</si>
  <si>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</si>
  <si>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</si>
  <si>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</si>
  <si>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</si>
  <si>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</si>
  <si>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</si>
  <si>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</si>
  <si>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</si>
  <si>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</si>
  <si>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</si>
  <si>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</si>
  <si>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</si>
  <si>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</si>
  <si>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</si>
  <si>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</si>
  <si>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</si>
  <si>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</si>
  <si>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</si>
  <si>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</si>
  <si>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</si>
  <si>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</si>
  <si>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</si>
  <si>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</si>
  <si>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</si>
  <si>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</si>
  <si>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</si>
  <si>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</si>
  <si>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</si>
  <si>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</si>
  <si>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</si>
  <si>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</si>
  <si>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</si>
  <si>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</si>
  <si>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</si>
  <si>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</si>
  <si>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</si>
  <si>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</si>
  <si>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</si>
  <si>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</si>
  <si>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</si>
  <si>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</si>
  <si>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</si>
  <si>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</si>
  <si>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</si>
  <si>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</si>
  <si>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</si>
  <si>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</si>
  <si>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</si>
  <si>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</si>
  <si>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</si>
  <si>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</si>
  <si>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</si>
  <si>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</si>
  <si>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</si>
  <si>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</si>
  <si>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</si>
  <si>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</si>
  <si>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</si>
  <si>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</si>
  <si>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</si>
  <si>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</si>
  <si>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</si>
  <si>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</si>
  <si>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</si>
  <si>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</si>
  <si>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</si>
  <si>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</si>
  <si>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</si>
  <si>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</si>
  <si>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</si>
  <si>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</si>
  <si>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</si>
  <si>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</si>
  <si>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</si>
  <si>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</si>
  <si>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</si>
  <si>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</si>
  <si>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</si>
  <si>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</si>
  <si>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</si>
  <si>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</si>
  <si>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</si>
  <si>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</si>
  <si>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</si>
  <si>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</si>
  <si>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</si>
  <si>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</si>
  <si>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</si>
  <si>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</si>
  <si>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</si>
  <si>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</si>
  <si>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</si>
  <si>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</si>
  <si>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</si>
  <si>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</si>
  <si>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</si>
  <si>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</si>
  <si>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</si>
  <si>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</si>
  <si>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</si>
  <si>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</si>
  <si>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</si>
  <si>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</si>
  <si>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</si>
  <si>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</si>
  <si>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</si>
  <si>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</si>
  <si>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</si>
  <si>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</si>
  <si>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</si>
  <si>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</si>
  <si>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</si>
  <si>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</si>
  <si>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</si>
  <si>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</si>
  <si>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</si>
  <si>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</si>
  <si>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</si>
  <si>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</si>
  <si>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</si>
  <si>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</si>
  <si>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</si>
  <si>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</si>
  <si>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</si>
  <si>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</si>
  <si>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</si>
  <si>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</si>
  <si>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</si>
  <si>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</si>
  <si>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</si>
  <si>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</si>
  <si>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</si>
  <si>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</si>
  <si>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</si>
  <si>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</si>
  <si>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</si>
  <si>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</si>
  <si>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</si>
  <si>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</si>
  <si>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</si>
  <si>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</si>
  <si>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</si>
  <si>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</si>
  <si>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</si>
  <si>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</si>
  <si>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</si>
  <si>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</si>
  <si>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</si>
  <si>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</si>
  <si>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</si>
  <si>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</si>
  <si>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</si>
  <si>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</si>
  <si>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</si>
  <si>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</si>
  <si>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</si>
  <si>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</si>
  <si>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</si>
  <si>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</si>
  <si>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</si>
  <si>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</si>
  <si>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</si>
  <si>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</si>
  <si>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</si>
  <si>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</si>
  <si>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</si>
  <si>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</si>
  <si>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</si>
  <si>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</si>
  <si>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</si>
  <si>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</si>
  <si>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</si>
  <si>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</si>
  <si>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</si>
  <si>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</si>
  <si>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</si>
  <si>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</si>
  <si>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</si>
  <si>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</si>
  <si>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</si>
  <si>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</si>
  <si>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</si>
  <si>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</si>
  <si>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</si>
  <si>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</si>
  <si>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</si>
  <si>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</si>
  <si>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</si>
  <si>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</si>
  <si>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</si>
  <si>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</si>
  <si>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</si>
  <si>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</si>
  <si>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</si>
  <si>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</si>
  <si>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</si>
  <si>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</si>
  <si>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</si>
  <si>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</si>
  <si>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</si>
  <si>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</si>
  <si>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</si>
  <si>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</si>
  <si>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</si>
  <si>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</si>
  <si>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</si>
  <si>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</si>
  <si>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</si>
  <si>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</si>
  <si>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</si>
  <si>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</si>
  <si>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</si>
  <si>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</si>
  <si>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</si>
  <si>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</si>
  <si>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</si>
  <si>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</si>
  <si>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</si>
  <si>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</si>
  <si>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</si>
  <si>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</si>
  <si>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</si>
  <si>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</si>
  <si>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</si>
  <si>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</si>
  <si>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</si>
  <si>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</si>
  <si>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</si>
  <si>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</si>
  <si>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</si>
  <si>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</si>
  <si>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</si>
  <si>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</si>
  <si>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</si>
  <si>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</si>
  <si>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</si>
  <si>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</si>
  <si>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</si>
  <si>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</si>
  <si>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</si>
  <si>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</si>
  <si>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</si>
  <si>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</si>
  <si>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</si>
  <si>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</si>
  <si>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</si>
  <si>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</si>
  <si>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</si>
  <si>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</si>
  <si>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</si>
  <si>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</si>
  <si>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</si>
  <si>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</si>
  <si>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</si>
  <si>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</si>
  <si>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</si>
  <si>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</si>
  <si>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</si>
  <si>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</si>
  <si>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</si>
  <si>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</si>
  <si>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</si>
  <si>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</si>
  <si>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</si>
  <si>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</si>
  <si>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</si>
  <si>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</si>
  <si>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</si>
  <si>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</si>
  <si>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</si>
  <si>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</si>
  <si>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</si>
  <si>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</si>
  <si>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</si>
  <si>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</si>
  <si>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</si>
  <si>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</si>
  <si>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</si>
  <si>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</si>
  <si>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</si>
  <si>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</si>
  <si>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</si>
  <si>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</si>
  <si>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</si>
  <si>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</si>
  <si>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</si>
  <si>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</si>
  <si>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</si>
  <si>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</si>
  <si>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</si>
  <si>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</si>
  <si>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</si>
  <si>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</si>
  <si>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</si>
  <si>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</si>
  <si>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</si>
  <si>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</si>
  <si>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</si>
  <si>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</si>
  <si>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</si>
  <si>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</si>
  <si>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</si>
  <si>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</si>
  <si>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</si>
  <si>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</si>
  <si>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</si>
  <si>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</si>
  <si>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</si>
  <si>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</si>
  <si>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</si>
  <si>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</si>
  <si>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</si>
  <si>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</si>
  <si>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</si>
  <si>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</si>
  <si>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</si>
  <si>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</si>
  <si>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</si>
  <si>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</si>
  <si>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</si>
  <si>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</si>
  <si>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</si>
  <si>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</si>
  <si>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</si>
  <si>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</si>
  <si>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</si>
  <si>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</si>
  <si>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</si>
  <si>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</si>
  <si>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</si>
  <si>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</si>
  <si>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</si>
  <si>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</si>
  <si>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</si>
  <si>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</si>
  <si>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</si>
  <si>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</si>
  <si>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</si>
  <si>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</si>
  <si>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</si>
  <si>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</si>
  <si>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</si>
  <si>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</si>
  <si>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</si>
  <si>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</si>
  <si>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</si>
  <si>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</si>
  <si>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</si>
  <si>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</si>
  <si>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</si>
  <si>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</si>
  <si>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</si>
  <si>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</si>
  <si>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</si>
  <si>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</si>
  <si>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</si>
  <si>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</si>
  <si>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</si>
  <si>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</si>
  <si>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</si>
  <si>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</si>
  <si>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</si>
  <si>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</si>
  <si>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</si>
  <si>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</si>
  <si>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</si>
  <si>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</si>
  <si>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</si>
  <si>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</si>
  <si>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</si>
  <si>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</si>
  <si>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</si>
  <si>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</si>
  <si>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</si>
  <si>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</si>
  <si>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</si>
  <si>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</si>
  <si>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</si>
  <si>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</si>
  <si>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</si>
  <si>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</si>
  <si>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</si>
  <si>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</si>
  <si>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</si>
  <si>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</si>
  <si>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</si>
  <si>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</si>
  <si>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</si>
  <si>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</si>
  <si>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</si>
  <si>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</si>
  <si>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</si>
  <si>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</si>
  <si>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</si>
  <si>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</si>
  <si>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</si>
  <si>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</si>
  <si>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</si>
  <si>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</si>
  <si>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</si>
  <si>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</si>
  <si>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</si>
  <si>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</si>
  <si>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</si>
  <si>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</si>
  <si>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</si>
  <si>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</si>
  <si>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</si>
  <si>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</si>
  <si>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</si>
  <si>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</si>
  <si>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</si>
  <si>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</si>
  <si>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</si>
  <si>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</si>
  <si>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</si>
  <si>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</si>
  <si>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</si>
  <si>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</si>
  <si>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</si>
  <si>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</si>
  <si>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</si>
  <si>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</si>
  <si>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</si>
  <si>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</si>
  <si>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</si>
  <si>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</si>
  <si>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</si>
  <si>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</si>
  <si>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</si>
  <si>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</si>
  <si>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</si>
  <si>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</si>
  <si>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</si>
  <si>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</si>
  <si>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</si>
  <si>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</si>
  <si>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</si>
  <si>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</si>
  <si>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</si>
  <si>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</si>
  <si>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</si>
  <si>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</si>
  <si>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</si>
  <si>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</si>
  <si>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</si>
  <si>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</si>
  <si>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</si>
  <si>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</si>
  <si>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</si>
  <si>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</si>
  <si>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</si>
  <si>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</si>
  <si>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</si>
  <si>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</si>
  <si>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</si>
  <si>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</si>
  <si>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</si>
  <si>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</si>
  <si>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</si>
  <si>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</si>
  <si>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</si>
  <si>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</si>
  <si>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</si>
  <si>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</si>
  <si>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</si>
  <si>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</si>
  <si>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</si>
  <si>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</si>
  <si>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</si>
  <si>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</si>
  <si>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</si>
  <si>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</si>
  <si>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</si>
  <si>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</si>
  <si>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</si>
  <si>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</si>
  <si>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</si>
  <si>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</si>
  <si>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</si>
  <si>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</si>
  <si>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</si>
  <si>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</si>
  <si>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</si>
  <si>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</si>
  <si>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</si>
  <si>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</si>
  <si>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</si>
  <si>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</si>
  <si>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</si>
  <si>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</si>
  <si>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</si>
  <si>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</si>
  <si>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</si>
  <si>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</si>
  <si>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</si>
  <si>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</si>
  <si>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</si>
  <si>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</si>
  <si>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</si>
  <si>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</si>
  <si>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</si>
  <si>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</si>
  <si>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</si>
  <si>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</si>
  <si>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</si>
  <si>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</si>
  <si>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</si>
  <si>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</si>
  <si>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</si>
  <si>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</si>
  <si>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</si>
  <si>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</si>
  <si>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</si>
  <si>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</si>
  <si>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</si>
  <si>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</si>
  <si>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</si>
  <si>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</si>
  <si>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</si>
  <si>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</si>
  <si>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</si>
  <si>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</si>
  <si>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</si>
  <si>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</si>
  <si>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</si>
  <si>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</si>
  <si>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</si>
  <si>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</si>
  <si>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</si>
  <si>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</si>
  <si>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</si>
  <si>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</si>
  <si>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</si>
  <si>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</si>
  <si>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</si>
  <si>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</si>
  <si>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</si>
  <si>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</si>
  <si>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</si>
  <si>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</si>
  <si>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</si>
  <si>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</si>
  <si>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</si>
  <si>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</si>
  <si>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</si>
  <si>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</si>
  <si>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</si>
  <si>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</si>
  <si>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</si>
  <si>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</si>
  <si>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</si>
  <si>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</si>
  <si>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</si>
  <si>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</si>
  <si>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</si>
  <si>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</si>
  <si>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</si>
  <si>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</si>
  <si>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</si>
  <si>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</si>
  <si>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</si>
  <si>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</si>
  <si>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</si>
  <si>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</si>
  <si>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</si>
  <si>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</si>
  <si>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</si>
  <si>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</si>
  <si>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</si>
  <si>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</si>
  <si>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</si>
  <si>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</si>
  <si>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</si>
  <si>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</si>
  <si>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</si>
  <si>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</si>
  <si>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</si>
  <si>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</si>
  <si>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</si>
  <si>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</si>
  <si>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</si>
  <si>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</si>
  <si>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</si>
  <si>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</si>
  <si>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</si>
  <si>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</si>
  <si>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</si>
  <si>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</si>
  <si>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</si>
  <si>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</si>
  <si>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</si>
  <si>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</si>
  <si>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</si>
  <si>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</si>
  <si>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</si>
  <si>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</si>
  <si>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</si>
  <si>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</si>
  <si>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</si>
  <si>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</si>
  <si>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</si>
  <si>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</si>
  <si>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</si>
  <si>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</si>
  <si>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</si>
  <si>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</si>
  <si>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</si>
  <si>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</si>
  <si>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</si>
  <si>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</si>
  <si>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</si>
  <si>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</si>
  <si>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</si>
  <si>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</si>
  <si>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</si>
  <si>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</si>
  <si>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</si>
  <si>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</si>
  <si>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</si>
  <si>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</si>
  <si>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</si>
  <si>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</si>
  <si>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</si>
  <si>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</si>
  <si>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</si>
  <si>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</si>
  <si>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</si>
  <si>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</si>
  <si>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</si>
  <si>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</si>
  <si>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</si>
  <si>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</si>
  <si>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</si>
  <si>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</si>
  <si>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</si>
  <si>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</si>
  <si>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</si>
  <si>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</si>
  <si>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</si>
  <si>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</si>
  <si>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</si>
  <si>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</si>
  <si>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</si>
  <si>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</si>
  <si>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</si>
  <si>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</si>
  <si>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</si>
  <si>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</si>
  <si>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</si>
  <si>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</si>
  <si>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</si>
  <si>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</si>
  <si>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</si>
  <si>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</si>
  <si>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</si>
  <si>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</si>
  <si>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</si>
  <si>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</si>
  <si>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</si>
  <si>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</si>
  <si>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</si>
  <si>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</si>
  <si>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</si>
  <si>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</si>
  <si>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</si>
  <si>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</si>
  <si>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</si>
  <si>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</si>
  <si>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</si>
  <si>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</si>
  <si>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</si>
  <si>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</si>
  <si>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</si>
  <si>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</si>
  <si>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</si>
  <si>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</si>
  <si>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</si>
  <si>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</si>
  <si>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</si>
  <si>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</si>
  <si>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</si>
  <si>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</si>
  <si>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</si>
  <si>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</si>
  <si>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</si>
  <si>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</si>
  <si>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</si>
  <si>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</si>
  <si>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</si>
  <si>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</si>
  <si>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</si>
  <si>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</si>
  <si>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</si>
  <si>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</si>
  <si>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</si>
  <si>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</si>
  <si>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</si>
  <si>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</si>
  <si>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</si>
  <si>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</si>
  <si>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</si>
  <si>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</si>
  <si>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</si>
  <si>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</si>
  <si>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</si>
  <si>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</si>
  <si>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</si>
  <si>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</si>
  <si>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</si>
  <si>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</si>
  <si>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</si>
  <si>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</si>
  <si>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</si>
  <si>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</si>
  <si>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</si>
  <si>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</si>
  <si>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</si>
  <si>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</si>
  <si>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</si>
  <si>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</si>
  <si>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</si>
  <si>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</si>
  <si>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</si>
  <si>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</si>
  <si>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</si>
  <si>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</si>
  <si>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</si>
  <si>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</si>
  <si>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</si>
  <si>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</si>
  <si>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</si>
  <si>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</si>
  <si>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</si>
  <si>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</si>
  <si>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</si>
  <si>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</si>
  <si>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</si>
  <si>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</si>
  <si>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</si>
  <si>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</si>
  <si>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</si>
  <si>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</si>
  <si>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</si>
  <si>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</si>
  <si>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</si>
  <si>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</si>
  <si>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</si>
  <si>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</si>
  <si>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</si>
  <si>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</si>
  <si>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</si>
  <si>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</si>
  <si>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</si>
  <si>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</si>
  <si>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</si>
  <si>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</si>
  <si>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</si>
  <si>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</si>
  <si>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</si>
  <si>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</si>
  <si>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</si>
  <si>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</si>
  <si>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</si>
  <si>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</si>
  <si>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</si>
  <si>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</si>
  <si>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</si>
  <si>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</si>
  <si>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</si>
  <si>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</si>
  <si>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</si>
  <si>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</si>
  <si>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</si>
  <si>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</si>
  <si>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</si>
  <si>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</si>
  <si>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</si>
  <si>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</si>
  <si>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</si>
  <si>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</si>
  <si>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</si>
  <si>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</si>
  <si>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</si>
  <si>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</si>
  <si>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</si>
  <si>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</si>
  <si>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</si>
  <si>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</si>
  <si>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</si>
  <si>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</si>
  <si>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</si>
  <si>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</si>
  <si>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</si>
  <si>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</si>
  <si>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</si>
  <si>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</si>
  <si>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</si>
  <si>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</si>
  <si>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</si>
  <si>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</si>
  <si>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</si>
  <si>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</si>
  <si>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</si>
  <si>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</si>
  <si>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</si>
  <si>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</si>
  <si>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</si>
  <si>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</si>
  <si>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</si>
  <si>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</si>
  <si>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</si>
  <si>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</si>
  <si>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</si>
  <si>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</si>
  <si>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</si>
  <si>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</si>
  <si>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</si>
  <si>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</si>
  <si>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</si>
  <si>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</si>
  <si>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</si>
  <si>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</si>
  <si>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</si>
  <si>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</si>
  <si>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</si>
  <si>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</si>
  <si>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</si>
  <si>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</si>
  <si>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</si>
  <si>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</si>
  <si>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</si>
  <si>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</si>
  <si>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</si>
  <si>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</si>
  <si>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</si>
  <si>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</si>
  <si>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</si>
  <si>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</si>
  <si>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</si>
  <si>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</si>
  <si>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</si>
  <si>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</si>
  <si>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</si>
  <si>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</si>
  <si>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</si>
  <si>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</si>
  <si>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</si>
  <si>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</si>
  <si>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</si>
  <si>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</si>
  <si>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</si>
  <si>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</si>
  <si>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</si>
  <si>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</si>
  <si>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</si>
  <si>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</si>
  <si>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</si>
  <si>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</si>
  <si>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</si>
  <si>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</si>
  <si>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</si>
  <si>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</si>
  <si>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</si>
  <si>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</si>
  <si>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</si>
  <si>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</si>
  <si>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</si>
  <si>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</si>
  <si>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</si>
  <si>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</si>
  <si>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</si>
  <si>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</si>
  <si>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</si>
  <si>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</si>
  <si>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</si>
  <si>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</si>
  <si>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</si>
  <si>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</si>
  <si>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</si>
  <si>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</si>
  <si>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</si>
  <si>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</si>
  <si>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</si>
  <si>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</si>
  <si>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</si>
  <si>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</si>
  <si>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</si>
  <si>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</si>
  <si>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</si>
  <si>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</si>
  <si>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</si>
  <si>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</si>
  <si>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</si>
  <si>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</si>
  <si>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</si>
  <si>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</si>
  <si>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</si>
  <si>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</si>
  <si>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</si>
  <si>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</si>
  <si>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</si>
  <si>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</si>
  <si>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</si>
  <si>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</si>
  <si>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</si>
  <si>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</si>
  <si>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</si>
  <si>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</si>
  <si>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</si>
  <si>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</si>
  <si>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</si>
  <si>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</si>
  <si>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</si>
  <si>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</si>
  <si>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</si>
  <si>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</si>
  <si>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</si>
  <si>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</si>
  <si>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</si>
  <si>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</si>
  <si>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</si>
  <si>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</si>
  <si>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</si>
  <si>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</si>
  <si>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</si>
  <si>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</si>
  <si>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</si>
  <si>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</si>
  <si>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</si>
  <si>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</si>
  <si>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</si>
  <si>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</si>
  <si>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</si>
  <si>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</si>
  <si>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</si>
  <si>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</si>
  <si>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</si>
  <si>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</si>
  <si>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</si>
  <si>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</si>
  <si>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</si>
  <si>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</si>
  <si>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</si>
  <si>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</si>
  <si>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</si>
  <si>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</si>
  <si>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</si>
  <si>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</si>
  <si>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</si>
  <si>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</si>
  <si>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</si>
  <si>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</si>
  <si>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</si>
  <si>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</si>
  <si>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</si>
  <si>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</si>
  <si>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</si>
  <si>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</si>
  <si>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</si>
  <si>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</si>
  <si>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</si>
  <si>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</si>
  <si>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</si>
  <si>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</si>
  <si>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</si>
  <si>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</si>
  <si>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</si>
  <si>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</si>
  <si>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</si>
  <si>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</si>
  <si>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</si>
  <si>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</si>
  <si>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</si>
  <si>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</si>
  <si>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</si>
  <si>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</si>
  <si>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</si>
  <si>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</si>
  <si>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</si>
  <si>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</si>
  <si>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</si>
  <si>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</si>
  <si>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</si>
  <si>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</si>
  <si>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</si>
  <si>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</si>
  <si>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</si>
  <si>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</si>
  <si>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</si>
  <si>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</si>
  <si>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</si>
  <si>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</si>
  <si>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</si>
  <si>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</si>
  <si>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</si>
  <si>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</si>
  <si>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</si>
  <si>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</si>
  <si>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</si>
  <si>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</si>
  <si>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</si>
  <si>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</si>
  <si>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</si>
  <si>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</si>
  <si>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</si>
  <si>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</si>
  <si>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</si>
  <si>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</si>
  <si>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</si>
  <si>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</si>
  <si>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</si>
  <si>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</si>
  <si>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</si>
  <si>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</si>
  <si>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</si>
  <si>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</si>
  <si>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</si>
  <si>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</si>
  <si>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</si>
  <si>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</si>
  <si>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</si>
  <si>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</si>
  <si>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</si>
  <si>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</si>
  <si>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</si>
  <si>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</si>
  <si>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</si>
  <si>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</si>
  <si>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</si>
  <si>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</si>
  <si>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</si>
  <si>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</si>
  <si>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</si>
  <si>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</si>
  <si>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</si>
  <si>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</si>
  <si>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</si>
  <si>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</si>
  <si>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</si>
  <si>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</si>
  <si>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</si>
  <si>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</si>
  <si>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</si>
  <si>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</si>
  <si>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</si>
  <si>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</si>
  <si>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</si>
  <si>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</si>
  <si>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</si>
  <si>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</si>
  <si>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</si>
  <si>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</si>
  <si>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</si>
  <si>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</si>
  <si>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</si>
  <si>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</si>
  <si>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</si>
  <si>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</si>
  <si>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</si>
  <si>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</si>
  <si>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</si>
  <si>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</si>
  <si>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</si>
  <si>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</si>
  <si>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</si>
  <si>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</si>
  <si>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</si>
  <si>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</si>
  <si>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</si>
  <si>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</si>
  <si>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</si>
  <si>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</si>
  <si>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</si>
  <si>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</si>
  <si>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</si>
  <si>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</si>
  <si>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</si>
  <si>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</si>
  <si>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</si>
  <si>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</si>
  <si>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</si>
  <si>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</si>
  <si>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</si>
  <si>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</si>
  <si>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</si>
  <si>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</si>
  <si>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</si>
  <si>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</si>
  <si>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</si>
  <si>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</si>
  <si>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</si>
  <si>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</si>
  <si>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</si>
  <si>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</si>
  <si>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</si>
  <si>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</si>
  <si>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</si>
  <si>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</si>
  <si>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</si>
  <si>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</si>
  <si>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</si>
  <si>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</si>
  <si>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</si>
  <si>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</si>
  <si>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</si>
  <si>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</si>
  <si>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</si>
  <si>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</si>
  <si>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</si>
  <si>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</si>
  <si>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</si>
  <si>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</si>
  <si>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</si>
  <si>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</si>
  <si>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</si>
  <si>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</si>
  <si>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</si>
  <si>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</si>
  <si>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</si>
  <si>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</si>
  <si>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</si>
  <si>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</si>
  <si>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</si>
  <si>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</si>
  <si>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</si>
  <si>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</si>
  <si>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</si>
  <si>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</si>
  <si>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</si>
  <si>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</si>
  <si>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</si>
  <si>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</si>
  <si>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</si>
  <si>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</si>
  <si>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</si>
  <si>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</si>
  <si>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</si>
  <si>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</si>
  <si>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</si>
  <si>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</si>
  <si>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</si>
  <si>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</si>
  <si>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</si>
  <si>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</si>
  <si>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</si>
  <si>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</si>
  <si>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</si>
  <si>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</si>
  <si>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</si>
  <si>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</si>
  <si>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</si>
  <si>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</si>
  <si>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</si>
  <si>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</si>
  <si>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</si>
  <si>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</si>
  <si>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</si>
  <si>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</si>
  <si>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</si>
  <si>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</si>
  <si>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</si>
  <si>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</si>
  <si>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</si>
  <si>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</si>
  <si>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</si>
  <si>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</si>
  <si>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</si>
  <si>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</si>
  <si>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</si>
  <si>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</si>
  <si>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</si>
  <si>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</si>
  <si>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</si>
  <si>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</si>
  <si>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</si>
  <si>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</si>
  <si>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</si>
  <si>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</si>
  <si>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</si>
  <si>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</si>
  <si>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</si>
  <si>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</si>
  <si>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</si>
  <si>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</si>
  <si>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</si>
  <si>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</si>
  <si>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</si>
  <si>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</si>
  <si>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</si>
  <si>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</si>
  <si>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</si>
  <si>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</si>
  <si>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</si>
  <si>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</si>
  <si>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</si>
  <si>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</si>
  <si>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</si>
  <si>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</si>
  <si>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</si>
  <si>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</si>
  <si>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</si>
  <si>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</si>
  <si>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</si>
  <si>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</si>
  <si>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</si>
  <si>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</si>
  <si>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</si>
  <si>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</si>
  <si>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</si>
  <si>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</si>
  <si>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</si>
  <si>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</si>
  <si>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</si>
  <si>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</si>
  <si>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</si>
  <si>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</si>
  <si>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</si>
  <si>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</si>
  <si>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</si>
  <si>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</si>
  <si>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</si>
  <si>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</si>
  <si>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</si>
  <si>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</si>
  <si>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</si>
  <si>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</si>
  <si>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</si>
  <si>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</si>
  <si>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</si>
  <si>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</si>
  <si>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</si>
  <si>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</si>
  <si>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</si>
  <si>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</si>
  <si>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</si>
  <si>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</si>
  <si>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</si>
  <si>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</si>
  <si>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</si>
  <si>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</si>
  <si>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</si>
  <si>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</si>
  <si>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</si>
  <si>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</si>
  <si>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</si>
  <si>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</si>
  <si>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</si>
  <si>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</si>
  <si>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</si>
  <si>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</si>
  <si>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</si>
  <si>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</si>
  <si>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</si>
  <si>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</si>
  <si>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</si>
  <si>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</si>
  <si>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</si>
  <si>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</si>
  <si>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</si>
  <si>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</si>
  <si>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</si>
  <si>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</si>
  <si>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</si>
  <si>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</si>
  <si>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</si>
  <si>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</si>
  <si>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</si>
  <si>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</si>
  <si>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</si>
  <si>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</si>
  <si>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</si>
  <si>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</si>
  <si>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</si>
  <si>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</si>
  <si>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</si>
  <si>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</si>
  <si>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</si>
  <si>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</si>
  <si>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</si>
  <si>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</si>
  <si>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</si>
  <si>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</si>
  <si>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</si>
  <si>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</si>
  <si>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</si>
  <si>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</si>
  <si>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</si>
  <si>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</si>
  <si>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</si>
  <si>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</si>
  <si>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</si>
  <si>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</si>
  <si>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</si>
  <si>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</si>
  <si>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</si>
  <si>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</si>
  <si>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</si>
  <si>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</si>
  <si>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</si>
  <si>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</si>
  <si>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</si>
  <si>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</si>
  <si>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</si>
  <si>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</si>
  <si>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</si>
  <si>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</si>
  <si>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</si>
  <si>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</si>
  <si>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</si>
  <si>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</si>
  <si>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</si>
  <si>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</si>
  <si>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</si>
  <si>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</si>
  <si>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</si>
  <si>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</si>
  <si>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</si>
  <si>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</si>
  <si>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</si>
  <si>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</si>
  <si>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</si>
  <si>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</si>
  <si>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</si>
  <si>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</si>
  <si>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</si>
  <si>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</si>
  <si>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</si>
  <si>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</si>
  <si>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</si>
  <si>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</si>
  <si>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</si>
  <si>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</si>
  <si>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</si>
  <si>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</si>
  <si>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</si>
  <si>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</si>
  <si>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</si>
  <si>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</si>
  <si>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</si>
  <si>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</si>
  <si>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</si>
  <si>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</si>
  <si>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</si>
  <si>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</si>
  <si>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</si>
  <si>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</si>
  <si>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</si>
  <si>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</si>
  <si>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</si>
  <si>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</si>
  <si>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</si>
  <si>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</si>
  <si>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</si>
  <si>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</si>
  <si>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</si>
  <si>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</si>
  <si>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</si>
  <si>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</si>
  <si>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</si>
  <si>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</si>
  <si>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</si>
  <si>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</si>
  <si>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</si>
  <si>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</si>
  <si>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</si>
  <si>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</si>
  <si>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</si>
  <si>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</si>
  <si>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</si>
  <si>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</si>
  <si>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</si>
  <si>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</si>
  <si>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</si>
  <si>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</si>
  <si>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</si>
  <si>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</si>
  <si>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</si>
  <si>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</si>
  <si>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</si>
  <si>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</si>
  <si>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</si>
  <si>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</si>
  <si>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</si>
  <si>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</si>
  <si>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</si>
  <si>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</si>
  <si>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</si>
  <si>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</si>
  <si>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</si>
  <si>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</si>
  <si>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</si>
  <si>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</si>
  <si>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</si>
  <si>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</si>
  <si>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</si>
  <si>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</si>
  <si>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</si>
  <si>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</si>
  <si>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</si>
  <si>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</si>
  <si>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</si>
  <si>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</si>
  <si>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</si>
  <si>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</si>
  <si>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</si>
  <si>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</si>
  <si>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</si>
  <si>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</si>
  <si>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</si>
  <si>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</si>
  <si>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</si>
  <si>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</si>
  <si>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</si>
  <si>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</si>
  <si>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</si>
  <si>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</si>
  <si>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</si>
  <si>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</si>
  <si>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</si>
  <si>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</si>
  <si>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</si>
  <si>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</si>
  <si>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</si>
  <si>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</si>
  <si>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</si>
  <si>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</si>
  <si>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</si>
  <si>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</si>
  <si>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</si>
  <si>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</si>
  <si>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</si>
  <si>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</si>
  <si>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</si>
  <si>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</si>
  <si>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</si>
  <si>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</si>
  <si>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</si>
  <si>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</si>
  <si>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</si>
  <si>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</si>
  <si>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</si>
  <si>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</si>
  <si>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</si>
  <si>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</si>
  <si>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</si>
  <si>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</si>
  <si>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</si>
  <si>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</si>
  <si>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</si>
  <si>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</si>
  <si>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</si>
  <si>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</si>
  <si>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</si>
  <si>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</si>
  <si>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</si>
  <si>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</si>
  <si>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</si>
  <si>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</si>
  <si>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</si>
  <si>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</si>
  <si>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</si>
  <si>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</si>
  <si>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</si>
  <si>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</si>
  <si>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</si>
  <si>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</si>
  <si>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</si>
  <si>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</si>
  <si>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</si>
  <si>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</si>
  <si>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</si>
  <si>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</si>
  <si>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</si>
  <si>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</si>
  <si>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</si>
  <si>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</si>
  <si>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</si>
  <si>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</si>
  <si>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</si>
  <si>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</si>
  <si>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</si>
  <si>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</si>
  <si>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</si>
  <si>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</si>
  <si>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</si>
  <si>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</si>
  <si>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</si>
  <si>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</si>
  <si>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</si>
  <si>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</si>
  <si>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</si>
  <si>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</si>
  <si>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</si>
  <si>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</si>
  <si>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</si>
  <si>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</si>
  <si>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</si>
  <si>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</si>
  <si>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</si>
  <si>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</si>
  <si>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</si>
  <si>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</si>
  <si>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</si>
  <si>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</si>
  <si>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</si>
  <si>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</si>
  <si>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</si>
  <si>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</si>
  <si>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</si>
  <si>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</si>
  <si>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</si>
  <si>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</si>
  <si>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</si>
  <si>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</si>
  <si>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</si>
  <si>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</si>
  <si>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</si>
  <si>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</si>
  <si>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</si>
  <si>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</si>
  <si>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</si>
  <si>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</si>
  <si>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</si>
  <si>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</si>
  <si>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</si>
  <si>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</si>
  <si>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</si>
  <si>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</si>
  <si>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</si>
  <si>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</si>
  <si>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</si>
  <si>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</si>
  <si>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</si>
  <si>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</si>
  <si>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</si>
  <si>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</si>
  <si>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</si>
  <si>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</si>
  <si>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</si>
  <si>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</si>
  <si>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</si>
  <si>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</si>
  <si>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</si>
  <si>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</si>
  <si>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</si>
  <si>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</si>
  <si>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</si>
  <si>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</si>
  <si>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</si>
  <si>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</si>
  <si>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</si>
  <si>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</si>
  <si>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</si>
  <si>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</si>
  <si>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</si>
  <si>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</si>
  <si>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</si>
  <si>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</si>
  <si>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</si>
  <si>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</si>
  <si>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</si>
  <si>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</si>
  <si>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</si>
  <si>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</si>
  <si>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</si>
  <si>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</si>
  <si>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</si>
  <si>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</si>
  <si>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</si>
  <si>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</si>
  <si>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</si>
  <si>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</si>
  <si>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</si>
  <si>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</si>
  <si>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</si>
  <si>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</si>
  <si>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</si>
  <si>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</si>
  <si>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</si>
  <si>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</si>
  <si>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</si>
  <si>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</si>
  <si>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</si>
  <si>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</si>
  <si>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</si>
  <si>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</si>
  <si>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</si>
  <si>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</si>
  <si>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</si>
  <si>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</si>
  <si>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</si>
  <si>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</si>
  <si>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</si>
  <si>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</si>
  <si>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</si>
  <si>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</si>
  <si>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</si>
  <si>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</si>
  <si>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</si>
  <si>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</si>
  <si>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</si>
  <si>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</si>
  <si>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</si>
  <si>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</si>
  <si>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</si>
  <si>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</si>
  <si>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</si>
  <si>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</si>
  <si>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</si>
  <si>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</si>
  <si>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</si>
  <si>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</si>
  <si>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</si>
  <si>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</si>
  <si>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</si>
  <si>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</si>
  <si>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</si>
  <si>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</si>
  <si>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</si>
  <si>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</si>
  <si>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</si>
  <si>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</si>
  <si>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</si>
  <si>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</si>
  <si>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</si>
  <si>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</si>
  <si>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</si>
  <si>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</si>
  <si>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</si>
  <si>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</si>
  <si>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</si>
  <si>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</si>
  <si>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</si>
  <si>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</si>
  <si>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</si>
  <si>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</si>
  <si>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</si>
  <si>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</si>
  <si>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</si>
  <si>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</si>
  <si>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</si>
  <si>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</si>
  <si>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</si>
  <si>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</si>
  <si>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</si>
  <si>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</si>
  <si>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</si>
  <si>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</si>
  <si>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</si>
  <si>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</si>
  <si>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</si>
  <si>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</si>
  <si>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</si>
  <si>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</si>
  <si>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</si>
  <si>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</si>
  <si>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</si>
  <si>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</si>
  <si>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</si>
  <si>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</si>
  <si>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</si>
  <si>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</si>
  <si>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</si>
  <si>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</si>
  <si>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</si>
  <si>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</si>
  <si>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</si>
  <si>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</si>
  <si>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</si>
  <si>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</si>
  <si>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</si>
  <si>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</si>
  <si>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</si>
  <si>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</si>
  <si>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</si>
  <si>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</si>
  <si>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</si>
  <si>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</si>
  <si>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</si>
  <si>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</si>
  <si>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</si>
  <si>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</si>
  <si>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</si>
  <si>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</si>
  <si>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</si>
  <si>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</si>
  <si>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</si>
  <si>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</si>
  <si>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</si>
  <si>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</si>
  <si>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</si>
  <si>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</si>
  <si>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</si>
  <si>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</si>
  <si>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</si>
  <si>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</si>
  <si>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</si>
  <si>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</si>
  <si>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</si>
  <si>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</si>
  <si>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</si>
  <si>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</si>
  <si>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</si>
  <si>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</si>
  <si>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</si>
  <si>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</si>
  <si>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</si>
  <si>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</si>
  <si>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</si>
  <si>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</si>
  <si>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</si>
  <si>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</si>
  <si>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</si>
  <si>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</si>
  <si>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</si>
  <si>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</si>
  <si>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</si>
  <si>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</si>
  <si>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</si>
  <si>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</si>
  <si>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</si>
  <si>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</si>
  <si>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</si>
  <si>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</si>
  <si>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</si>
  <si>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</si>
  <si>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</si>
  <si>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</si>
  <si>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</si>
  <si>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</si>
  <si>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</si>
  <si>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</si>
  <si>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</si>
  <si>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</si>
  <si>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</si>
  <si>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</si>
  <si>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</si>
  <si>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</si>
  <si>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</si>
  <si>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</si>
  <si>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</si>
  <si>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</si>
  <si>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</si>
  <si>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</si>
  <si>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</si>
  <si>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</si>
  <si>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</si>
  <si>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</si>
  <si>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</si>
  <si>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</si>
  <si>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</si>
  <si>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</si>
  <si>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</si>
  <si>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</si>
  <si>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</si>
  <si>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</si>
  <si>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</si>
  <si>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</si>
  <si>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</si>
  <si>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</si>
  <si>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</si>
  <si>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</si>
  <si>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</si>
  <si>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</si>
  <si>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</si>
  <si>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</si>
  <si>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</si>
  <si>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</si>
  <si>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</si>
  <si>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</si>
  <si>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</si>
  <si>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</si>
  <si>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</si>
  <si>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</si>
  <si>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</si>
  <si>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</si>
  <si>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</si>
  <si>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</si>
  <si>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</si>
  <si>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</si>
  <si>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</si>
  <si>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</si>
  <si>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</si>
  <si>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</si>
  <si>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</si>
  <si>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</si>
  <si>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</si>
  <si>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</si>
  <si>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</si>
  <si>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</si>
  <si>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</si>
  <si>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</si>
  <si>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</si>
  <si>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</si>
  <si>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</si>
  <si>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</si>
  <si>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</si>
  <si>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</si>
  <si>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</si>
  <si>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</si>
  <si>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</si>
  <si>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</si>
  <si>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</si>
  <si>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</si>
  <si>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</si>
  <si>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</si>
  <si>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</si>
  <si>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</si>
  <si>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</si>
  <si>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</si>
  <si>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</si>
  <si>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</si>
  <si>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</si>
  <si>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</si>
  <si>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</si>
  <si>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</si>
  <si>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</si>
  <si>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</si>
  <si>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</si>
  <si>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</si>
  <si>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</si>
  <si>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</si>
  <si>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</si>
  <si>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</si>
  <si>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</si>
  <si>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</si>
  <si>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</si>
  <si>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</si>
  <si>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</si>
  <si>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</si>
  <si>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</si>
  <si>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</si>
  <si>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</si>
  <si>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</si>
  <si>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</si>
  <si>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</si>
  <si>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</si>
  <si>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</si>
  <si>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</si>
  <si>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</si>
  <si>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</si>
  <si>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</si>
  <si>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</si>
  <si>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</si>
  <si>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</si>
  <si>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</si>
  <si>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</si>
  <si>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</si>
  <si>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</si>
  <si>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</si>
  <si>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</si>
  <si>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</si>
  <si>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</si>
  <si>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</si>
  <si>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</si>
  <si>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</si>
  <si>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</si>
  <si>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</si>
  <si>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</si>
  <si>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</si>
  <si>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</si>
  <si>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</si>
  <si>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</si>
  <si>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</si>
  <si>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</si>
  <si>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</si>
  <si>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</si>
  <si>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</si>
  <si>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</si>
  <si>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</si>
  <si>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</si>
  <si>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</si>
  <si>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</si>
  <si>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</si>
  <si>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</si>
  <si>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</si>
  <si>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</si>
  <si>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</si>
  <si>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</si>
  <si>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</si>
  <si>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</si>
  <si>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</si>
  <si>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</si>
  <si>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</si>
  <si>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</si>
  <si>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</si>
  <si>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</si>
  <si>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</si>
  <si>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</si>
  <si>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</si>
  <si>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</si>
  <si>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</si>
  <si>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</si>
  <si>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</si>
  <si>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</si>
  <si>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</si>
  <si>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</si>
  <si>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</si>
  <si>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</si>
  <si>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</si>
  <si>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</si>
  <si>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</si>
  <si>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</si>
  <si>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</si>
  <si>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</si>
  <si>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</si>
  <si>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</si>
  <si>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</si>
  <si>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</si>
  <si>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</si>
  <si>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</si>
  <si>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</si>
  <si>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</si>
  <si>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</si>
  <si>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</si>
  <si>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</si>
  <si>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</si>
  <si>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</si>
  <si>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</si>
  <si>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</si>
  <si>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</si>
  <si>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</si>
  <si>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</si>
  <si>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</si>
  <si>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</si>
  <si>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</si>
  <si>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</si>
  <si>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</si>
  <si>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</si>
  <si>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</si>
  <si>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</si>
  <si>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</si>
  <si>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</si>
  <si>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</si>
  <si>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</si>
  <si>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</si>
  <si>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</si>
  <si>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</si>
  <si>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</si>
  <si>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</si>
  <si>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</si>
  <si>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</si>
  <si>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</si>
  <si>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</si>
  <si>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</si>
  <si>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</si>
  <si>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</si>
  <si>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</si>
  <si>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</si>
  <si>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</si>
  <si>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</si>
  <si>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</si>
  <si>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</si>
  <si>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</si>
  <si>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</si>
  <si>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</si>
  <si>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</si>
  <si>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</si>
  <si>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</si>
  <si>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</si>
  <si>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</si>
  <si>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</si>
  <si>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</si>
  <si>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</si>
  <si>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</si>
  <si>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</si>
  <si>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</si>
  <si>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</si>
  <si>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</si>
  <si>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</si>
  <si>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</si>
  <si>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</si>
  <si>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</si>
  <si>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</si>
  <si>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</si>
  <si>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</si>
  <si>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</si>
  <si>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</si>
  <si>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</si>
  <si>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</si>
  <si>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</si>
  <si>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</si>
  <si>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</si>
  <si>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</si>
  <si>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</si>
  <si>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</si>
  <si>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</si>
  <si>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</si>
  <si>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</si>
  <si>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</si>
  <si>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</si>
  <si>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</si>
  <si>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</si>
  <si>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</si>
  <si>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</si>
  <si>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</si>
  <si>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</si>
  <si>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</si>
  <si>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</si>
  <si>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</si>
  <si>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</si>
  <si>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</si>
  <si>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</si>
  <si>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</si>
  <si>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</si>
  <si>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</si>
  <si>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</si>
  <si>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</si>
  <si>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</si>
  <si>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</si>
  <si>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</si>
  <si>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</si>
  <si>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</si>
  <si>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</si>
  <si>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</si>
  <si>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</si>
  <si>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</si>
  <si>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</si>
  <si>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</si>
  <si>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</si>
  <si>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</si>
  <si>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</si>
  <si>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</si>
  <si>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</si>
  <si>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</si>
  <si>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</si>
  <si>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</si>
  <si>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</si>
  <si>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</si>
  <si>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</si>
  <si>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</si>
  <si>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</si>
  <si>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</si>
  <si>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</si>
  <si>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</si>
  <si>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</si>
  <si>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</si>
  <si>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</si>
  <si>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</si>
  <si>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</si>
  <si>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</si>
  <si>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</si>
  <si>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</si>
  <si>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</si>
  <si>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</si>
  <si>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</si>
  <si>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</si>
  <si>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</si>
  <si>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</si>
  <si>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</si>
  <si>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</si>
  <si>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</si>
  <si>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</si>
  <si>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</si>
  <si>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</si>
  <si>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</si>
  <si>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</si>
  <si>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</si>
  <si>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</si>
  <si>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</si>
  <si>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</si>
  <si>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</si>
  <si>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</si>
  <si>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</si>
  <si>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</si>
  <si>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</si>
  <si>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</si>
  <si>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</si>
  <si>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</si>
  <si>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</si>
  <si>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</si>
  <si>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</si>
  <si>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</si>
  <si>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</si>
  <si>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</si>
  <si>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</si>
  <si>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</si>
  <si>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</si>
  <si>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</si>
  <si>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</si>
  <si>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</si>
  <si>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</si>
  <si>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</si>
  <si>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</si>
  <si>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</si>
  <si>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</si>
  <si>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</si>
  <si>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</si>
  <si>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</si>
  <si>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</si>
  <si>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</si>
  <si>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</si>
  <si>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</si>
  <si>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</si>
  <si>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</si>
  <si>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</si>
  <si>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</si>
  <si>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</si>
  <si>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</si>
  <si>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</si>
  <si>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</si>
  <si>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</si>
  <si>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</si>
  <si>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</si>
  <si>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</si>
  <si>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</si>
  <si>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</si>
  <si>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</si>
  <si>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</si>
  <si>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</si>
  <si>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</si>
  <si>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</si>
  <si>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</si>
  <si>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</si>
  <si>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</si>
  <si>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</si>
  <si>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</si>
  <si>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</si>
  <si>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</si>
  <si>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</si>
  <si>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</si>
  <si>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</si>
  <si>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</si>
  <si>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</si>
  <si>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</si>
  <si>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</si>
  <si>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</si>
  <si>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</si>
  <si>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</si>
  <si>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</si>
  <si>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</si>
  <si>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</si>
  <si>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</si>
  <si>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</si>
  <si>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</si>
  <si>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</si>
  <si>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</si>
  <si>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</si>
  <si>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</si>
  <si>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</si>
  <si>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</si>
  <si>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</si>
  <si>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</si>
  <si>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</si>
  <si>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</si>
  <si>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</si>
  <si>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</si>
  <si>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</si>
  <si>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</si>
  <si>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</si>
  <si>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</si>
  <si>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</si>
  <si>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</si>
  <si>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</si>
  <si>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</si>
  <si>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</si>
  <si>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</si>
  <si>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</si>
  <si>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</si>
  <si>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</si>
  <si>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</si>
  <si>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</si>
  <si>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</si>
  <si>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</si>
  <si>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</si>
  <si>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</si>
  <si>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</si>
  <si>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</si>
  <si>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</si>
  <si>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</si>
  <si>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</si>
  <si>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</si>
  <si>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</si>
  <si>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</si>
  <si>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</si>
  <si>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</si>
  <si>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</si>
  <si>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</si>
  <si>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</si>
  <si>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</si>
  <si>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</si>
  <si>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</si>
  <si>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</si>
  <si>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</si>
  <si>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</si>
  <si>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</si>
  <si>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</si>
  <si>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</si>
  <si>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</si>
  <si>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</si>
  <si>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</si>
  <si>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</si>
  <si>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</si>
  <si>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</si>
  <si>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</si>
  <si>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</si>
  <si>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</si>
  <si>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</si>
  <si>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</si>
  <si>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</si>
  <si>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</si>
  <si>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</si>
  <si>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</si>
  <si>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</si>
  <si>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</si>
  <si>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</si>
  <si>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</si>
  <si>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</si>
  <si>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</si>
  <si>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</si>
  <si>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</si>
  <si>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</si>
  <si>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</si>
  <si>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</si>
  <si>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</si>
  <si>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</si>
  <si>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</si>
  <si>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</si>
  <si>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</si>
  <si>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</si>
  <si>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</si>
  <si>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</si>
  <si>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</si>
  <si>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</si>
  <si>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</si>
  <si>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</si>
  <si>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</si>
  <si>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</si>
  <si>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</si>
  <si>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</si>
  <si>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</si>
  <si>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</si>
  <si>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</si>
  <si>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</si>
  <si>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</si>
  <si>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</si>
  <si>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</si>
  <si>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</si>
  <si>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</si>
  <si>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</si>
  <si>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</si>
  <si>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</si>
  <si>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</si>
  <si>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</si>
  <si>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</si>
  <si>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</si>
  <si>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</si>
  <si>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</si>
  <si>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</si>
  <si>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</si>
  <si>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</si>
  <si>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</si>
  <si>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</si>
  <si>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</si>
  <si>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</si>
  <si>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</si>
  <si>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</si>
  <si>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</si>
  <si>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</si>
  <si>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</si>
  <si>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</si>
  <si>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</si>
  <si>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</si>
  <si>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</si>
  <si>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</si>
  <si>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</si>
  <si>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</si>
  <si>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</si>
  <si>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</si>
  <si>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</si>
  <si>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</si>
  <si>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</si>
  <si>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</si>
  <si>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</si>
  <si>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</si>
  <si>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</si>
  <si>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</si>
  <si>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</si>
  <si>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</si>
  <si>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</si>
  <si>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</si>
  <si>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</si>
  <si>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</si>
  <si>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</si>
  <si>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</si>
  <si>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</si>
  <si>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</si>
  <si>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</si>
  <si>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</si>
  <si>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</si>
  <si>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</si>
  <si>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</si>
  <si>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</si>
  <si>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</si>
  <si>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</si>
  <si>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</si>
  <si>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</si>
  <si>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</si>
  <si>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</si>
  <si>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</si>
  <si>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</si>
  <si>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</si>
  <si>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</si>
  <si>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</si>
  <si>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</si>
  <si>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</si>
  <si>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</si>
  <si>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</si>
  <si>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</si>
  <si>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</si>
  <si>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</si>
  <si>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</si>
  <si>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</si>
  <si>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</si>
  <si>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</si>
  <si>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</si>
  <si>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</si>
  <si>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</si>
  <si>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</si>
  <si>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</si>
  <si>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</si>
  <si>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</si>
  <si>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</si>
  <si>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</si>
  <si>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</si>
  <si>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</si>
  <si>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</si>
  <si>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</si>
  <si>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</si>
  <si>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</si>
  <si>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</si>
  <si>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</si>
  <si>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</si>
  <si>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</si>
  <si>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</si>
  <si>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</si>
  <si>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</si>
  <si>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</si>
  <si>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</si>
  <si>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</si>
  <si>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</si>
  <si>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</si>
  <si>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</si>
  <si>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</si>
  <si>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</si>
  <si>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</si>
  <si>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</si>
  <si>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</si>
  <si>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</si>
  <si>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</si>
  <si>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</si>
  <si>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</si>
  <si>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</si>
  <si>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</si>
  <si>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</si>
  <si>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</si>
  <si>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</si>
  <si>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</si>
  <si>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</si>
  <si>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</si>
  <si>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</si>
  <si>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</si>
  <si>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</si>
  <si>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</si>
  <si>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</si>
  <si>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</si>
  <si>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</si>
  <si>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</si>
  <si>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</si>
  <si>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</si>
  <si>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</si>
  <si>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</si>
  <si>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</si>
  <si>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</si>
  <si>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</si>
  <si>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</si>
  <si>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</si>
  <si>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</si>
  <si>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</si>
  <si>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</si>
  <si>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</si>
  <si>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</si>
  <si>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</si>
  <si>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</si>
  <si>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</si>
  <si>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</si>
  <si>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</si>
  <si>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</si>
  <si>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</si>
  <si>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</si>
  <si>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</si>
  <si>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</si>
  <si>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</si>
  <si>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</si>
  <si>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</si>
  <si>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</si>
  <si>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</si>
  <si>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</si>
  <si>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</si>
  <si>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</si>
  <si>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</si>
  <si>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</si>
  <si>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</si>
  <si>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</si>
  <si>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</si>
  <si>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</si>
  <si>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</si>
  <si>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</si>
  <si>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</si>
  <si>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</si>
  <si>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</si>
  <si>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</si>
  <si>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</si>
  <si>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</si>
  <si>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</si>
  <si>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</si>
  <si>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</si>
  <si>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</si>
  <si>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</si>
  <si>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</si>
  <si>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</si>
  <si>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</si>
  <si>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</si>
  <si>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</si>
  <si>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</si>
  <si>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</si>
  <si>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</si>
  <si>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</si>
  <si>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</si>
  <si>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</si>
  <si>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</si>
  <si>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</si>
  <si>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</si>
  <si>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</si>
  <si>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</si>
  <si>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</si>
  <si>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</si>
  <si>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</si>
  <si>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</si>
  <si>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</si>
  <si>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</si>
  <si>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</si>
  <si>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</si>
  <si>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</si>
  <si>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</si>
  <si>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</si>
  <si>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</si>
  <si>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</si>
  <si>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</si>
  <si>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</si>
  <si>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</si>
  <si>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</si>
  <si>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</si>
  <si>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</si>
  <si>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</si>
  <si>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</si>
  <si>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</si>
  <si>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</si>
  <si>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</si>
  <si>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</si>
  <si>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</si>
  <si>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</si>
  <si>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</si>
  <si>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</si>
  <si>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</si>
  <si>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</si>
  <si>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</si>
  <si>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</si>
  <si>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</si>
  <si>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</si>
  <si>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</si>
  <si>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</si>
  <si>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</si>
  <si>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</si>
  <si>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</si>
  <si>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</si>
  <si>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</si>
  <si>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</si>
  <si>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</si>
  <si>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</si>
  <si>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</si>
  <si>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</si>
  <si>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</si>
  <si>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</si>
  <si>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</si>
  <si>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</si>
  <si>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</si>
  <si>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</si>
  <si>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</si>
  <si>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</si>
  <si>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</si>
  <si>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</si>
  <si>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</si>
  <si>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</si>
  <si>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</si>
  <si>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</si>
  <si>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</si>
  <si>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</si>
  <si>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</si>
  <si>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</si>
  <si>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</si>
  <si>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</si>
  <si>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</si>
  <si>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</si>
  <si>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</si>
  <si>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</si>
  <si>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</si>
  <si>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</si>
  <si>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</si>
  <si>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</si>
  <si>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</si>
  <si>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</si>
  <si>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</si>
  <si>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</si>
  <si>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</si>
  <si>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</si>
  <si>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</si>
  <si>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</si>
  <si>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</si>
  <si>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</si>
  <si>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</si>
  <si>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</si>
  <si>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</si>
  <si>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</si>
  <si>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</si>
  <si>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</si>
  <si>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</si>
  <si>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</si>
  <si>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</si>
  <si>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</si>
  <si>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</si>
  <si>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</si>
  <si>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</si>
  <si>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</si>
  <si>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</si>
  <si>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</si>
  <si>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</si>
  <si>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</si>
  <si>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</si>
  <si>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</si>
  <si>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</si>
  <si>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</si>
  <si>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</si>
  <si>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</si>
  <si>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</si>
  <si>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</si>
  <si>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</si>
  <si>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</si>
  <si>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</si>
  <si>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</si>
  <si>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</si>
  <si>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</si>
  <si>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</si>
  <si>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</si>
  <si>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</si>
  <si>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</si>
  <si>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</si>
  <si>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</si>
  <si>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</si>
  <si>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</si>
  <si>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</si>
  <si>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</si>
  <si>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</si>
  <si>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</si>
  <si>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</si>
  <si>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</si>
  <si>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</si>
  <si>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</si>
  <si>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</si>
  <si>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</si>
  <si>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</si>
  <si>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</si>
  <si>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</si>
  <si>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</si>
  <si>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</si>
  <si>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</si>
  <si>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</si>
  <si>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</si>
  <si>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</si>
  <si>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</si>
  <si>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</si>
  <si>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</si>
  <si>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</si>
  <si>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</si>
  <si>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</si>
  <si>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</si>
  <si>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</si>
  <si>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</si>
  <si>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</si>
  <si>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</si>
  <si>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</si>
  <si>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</si>
  <si>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</si>
  <si>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</si>
  <si>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</si>
  <si>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</si>
  <si>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</si>
  <si>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</si>
  <si>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</si>
  <si>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</si>
  <si>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</si>
  <si>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</si>
  <si>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</si>
  <si>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</si>
  <si>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</si>
  <si>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</si>
  <si>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</si>
  <si>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</si>
  <si>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</si>
  <si>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</si>
  <si>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</si>
  <si>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</si>
  <si>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</si>
  <si>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</si>
  <si>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</si>
  <si>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</si>
  <si>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</si>
  <si>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</si>
  <si>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</si>
  <si>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</si>
  <si>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</si>
  <si>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</si>
  <si>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</si>
  <si>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</si>
  <si>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</si>
  <si>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</si>
  <si>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</si>
  <si>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</si>
  <si>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</si>
  <si>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</si>
  <si>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</si>
  <si>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</si>
  <si>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</si>
  <si>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</si>
  <si>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</si>
  <si>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</si>
  <si>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</si>
  <si>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</si>
  <si>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</si>
  <si>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</si>
  <si>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</si>
  <si>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</si>
  <si>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</si>
  <si>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</si>
  <si>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</si>
  <si>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</si>
  <si>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</si>
  <si>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</si>
  <si>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</si>
  <si>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</si>
  <si>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</si>
  <si>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</si>
  <si>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</si>
  <si>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</si>
  <si>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</si>
  <si>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</si>
  <si>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</si>
  <si>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</si>
  <si>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</si>
  <si>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</si>
  <si>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</si>
  <si>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</si>
  <si>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</si>
  <si>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</si>
  <si>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</si>
  <si>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</si>
  <si>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</si>
  <si>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</si>
  <si>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</si>
  <si>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</si>
  <si>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</si>
  <si>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</si>
  <si>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</si>
  <si>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</si>
  <si>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</si>
  <si>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</si>
  <si>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</si>
  <si>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</si>
  <si>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</si>
  <si>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</si>
  <si>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</si>
  <si>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</si>
  <si>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</si>
  <si>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</si>
  <si>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</si>
  <si>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</si>
  <si>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</si>
  <si>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</si>
  <si>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</si>
  <si>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</si>
  <si>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</si>
  <si>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</si>
  <si>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</si>
  <si>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</si>
  <si>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</si>
  <si>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</si>
  <si>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</si>
  <si>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</si>
  <si>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</si>
  <si>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</si>
  <si>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</si>
  <si>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</si>
  <si>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</si>
  <si>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</si>
  <si>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</si>
  <si>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</si>
  <si>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</si>
  <si>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</si>
  <si>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</si>
  <si>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</si>
  <si>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</si>
  <si>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</si>
  <si>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</si>
  <si>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</si>
  <si>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</si>
  <si>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</si>
  <si>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</si>
  <si>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</si>
  <si>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</si>
  <si>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</si>
  <si>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</si>
  <si>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</si>
  <si>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</si>
  <si>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</si>
  <si>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</si>
  <si>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</si>
  <si>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</si>
  <si>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</si>
  <si>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</si>
  <si>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</si>
  <si>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</si>
  <si>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</si>
  <si>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</si>
  <si>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</si>
  <si>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</si>
  <si>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</si>
  <si>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</si>
  <si>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</si>
  <si>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</si>
  <si>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</si>
  <si>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</si>
  <si>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</si>
  <si>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</si>
  <si>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</si>
  <si>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</si>
  <si>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</si>
  <si>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</si>
  <si>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</si>
  <si>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</si>
  <si>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</si>
  <si>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</si>
  <si>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</si>
  <si>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</si>
  <si>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</si>
  <si>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</si>
  <si>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</si>
  <si>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</si>
  <si>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</si>
  <si>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</si>
  <si>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</si>
  <si>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</si>
  <si>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</si>
  <si>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</si>
  <si>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</si>
  <si>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</si>
  <si>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</si>
  <si>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</si>
  <si>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</si>
  <si>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</si>
  <si>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</si>
  <si>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</si>
  <si>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</si>
  <si>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</si>
  <si>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</si>
  <si>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</si>
  <si>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</si>
  <si>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</si>
  <si>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</si>
  <si>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</si>
  <si>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</si>
  <si>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</si>
  <si>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</si>
  <si>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</si>
  <si>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</si>
  <si>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</si>
  <si>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</si>
  <si>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</si>
  <si>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</si>
  <si>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</si>
  <si>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</si>
  <si>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</si>
  <si>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</si>
  <si>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</si>
  <si>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</si>
  <si>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</si>
  <si>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</si>
  <si>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</si>
  <si>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</si>
  <si>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</si>
  <si>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</si>
  <si>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</si>
  <si>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</si>
  <si>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</si>
  <si>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</si>
  <si>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</si>
  <si>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</si>
  <si>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</si>
  <si>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</si>
  <si>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</si>
  <si>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</si>
  <si>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</si>
  <si>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</si>
  <si>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</si>
  <si>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</si>
  <si>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</si>
  <si>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</si>
  <si>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</si>
  <si>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</si>
  <si>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</si>
  <si>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</si>
  <si>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</si>
  <si>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</si>
  <si>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</si>
  <si>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</si>
  <si>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</si>
  <si>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</si>
  <si>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</si>
  <si>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</si>
  <si>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</si>
  <si>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</si>
  <si>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</si>
  <si>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</si>
  <si>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</si>
  <si>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</si>
  <si>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</si>
  <si>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</si>
  <si>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</si>
  <si>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</si>
  <si>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</si>
  <si>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</si>
  <si>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</si>
  <si>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</si>
  <si>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</si>
  <si>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</si>
  <si>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</si>
  <si>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</si>
  <si>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</si>
  <si>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</si>
  <si>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</si>
  <si>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</si>
  <si>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</si>
  <si>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</si>
  <si>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</si>
  <si>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</si>
  <si>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</si>
  <si>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</si>
  <si>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</si>
  <si>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</si>
  <si>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</si>
  <si>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</si>
  <si>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</si>
  <si>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</si>
  <si>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</si>
  <si>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</si>
  <si>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</si>
  <si>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</si>
  <si>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</si>
  <si>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</si>
  <si>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</si>
  <si>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</si>
  <si>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</si>
  <si>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</si>
  <si>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</si>
  <si>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</si>
  <si>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</si>
  <si>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</si>
  <si>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</si>
  <si>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</si>
  <si>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</si>
  <si>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</si>
  <si>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</si>
  <si>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</si>
  <si>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</si>
  <si>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</si>
  <si>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</si>
  <si>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</si>
  <si>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</si>
  <si>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</si>
  <si>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</si>
  <si>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</si>
  <si>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</si>
  <si>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</si>
  <si>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</si>
  <si>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</si>
  <si>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</si>
  <si>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</si>
  <si>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</si>
  <si>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</si>
  <si>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</si>
  <si>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</si>
  <si>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</si>
  <si>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</si>
  <si>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</si>
  <si>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</si>
  <si>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</si>
  <si>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</si>
  <si>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</si>
  <si>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</si>
  <si>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</si>
  <si>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</si>
  <si>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</si>
  <si>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</si>
  <si>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</si>
  <si>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</si>
  <si>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</si>
  <si>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</si>
  <si>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</si>
  <si>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</si>
  <si>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</si>
  <si>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</si>
  <si>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</si>
  <si>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</si>
  <si>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</si>
  <si>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</si>
  <si>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</si>
  <si>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</si>
  <si>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</si>
  <si>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</si>
  <si>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</si>
  <si>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</si>
  <si>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</si>
  <si>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</si>
  <si>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</si>
  <si>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</si>
  <si>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</si>
  <si>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</si>
  <si>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</si>
  <si>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</si>
  <si>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</si>
  <si>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</si>
  <si>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</si>
  <si>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</si>
  <si>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</si>
  <si>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</si>
  <si>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</si>
  <si>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</si>
  <si>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</si>
  <si>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</si>
  <si>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</si>
  <si>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</si>
  <si>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</si>
  <si>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</si>
  <si>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</si>
  <si>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</si>
  <si>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</si>
  <si>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</si>
  <si>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</si>
  <si>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</si>
  <si>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</si>
  <si>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</si>
  <si>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</si>
  <si>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</si>
  <si>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</si>
  <si>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</si>
  <si>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</si>
  <si>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</si>
  <si>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</si>
  <si>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</si>
  <si>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</si>
  <si>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</si>
  <si>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</si>
  <si>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</si>
  <si>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</si>
  <si>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</si>
  <si>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</si>
  <si>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</si>
  <si>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</si>
  <si>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</si>
  <si>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</si>
  <si>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</si>
  <si>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</si>
  <si>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</si>
  <si>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</si>
  <si>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</si>
  <si>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</si>
  <si>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</si>
  <si>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</si>
  <si>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</si>
  <si>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</si>
  <si>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</si>
  <si>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</si>
  <si>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</si>
  <si>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</si>
  <si>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</si>
  <si>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</si>
  <si>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</si>
  <si>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</si>
  <si>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</si>
  <si>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</si>
  <si>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</si>
  <si>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</si>
  <si>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</si>
  <si>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</si>
  <si>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</si>
  <si>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</si>
  <si>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</si>
  <si>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</si>
  <si>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</si>
  <si>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</si>
  <si>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</si>
  <si>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</si>
  <si>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</si>
  <si>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</si>
  <si>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</si>
  <si>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</si>
  <si>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</si>
  <si>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</si>
  <si>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</si>
  <si>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</si>
  <si>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</si>
  <si>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</si>
  <si>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</si>
  <si>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</si>
  <si>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</si>
  <si>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</si>
  <si>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</si>
  <si>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</si>
  <si>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</si>
  <si>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</si>
  <si>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</si>
  <si>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</si>
  <si>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</si>
  <si>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</si>
  <si>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</si>
  <si>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</si>
  <si>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</si>
  <si>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</si>
  <si>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</si>
  <si>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</si>
  <si>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</si>
  <si>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</si>
  <si>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</si>
  <si>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</si>
  <si>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</si>
  <si>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</si>
  <si>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</si>
  <si>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</si>
  <si>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</si>
  <si>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</si>
  <si>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</si>
  <si>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</si>
  <si>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</si>
  <si>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</si>
  <si>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</si>
  <si>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</si>
  <si>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</si>
  <si>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</si>
  <si>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</si>
  <si>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</si>
  <si>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</si>
  <si>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</si>
  <si>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</si>
  <si>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</si>
  <si>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</si>
  <si>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</si>
  <si>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</si>
  <si>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</si>
  <si>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</si>
  <si>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</si>
  <si>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</si>
  <si>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</si>
  <si>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</si>
  <si>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</si>
  <si>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</si>
  <si>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</si>
  <si>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</si>
  <si>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</si>
  <si>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</si>
  <si>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</si>
  <si>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</si>
  <si>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</si>
  <si>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</si>
  <si>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</si>
  <si>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</si>
  <si>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</si>
  <si>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</si>
  <si>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</si>
  <si>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</si>
  <si>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</si>
  <si>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</si>
  <si>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</si>
  <si>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</si>
  <si>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</si>
  <si>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</si>
  <si>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</si>
  <si>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</si>
  <si>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</si>
  <si>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</si>
  <si>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</si>
  <si>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</si>
  <si>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</si>
  <si>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</si>
  <si>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</si>
  <si>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</si>
  <si>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</si>
  <si>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</si>
  <si>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</si>
  <si>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</si>
  <si>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</si>
  <si>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</si>
  <si>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</si>
  <si>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</si>
  <si>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</si>
  <si>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</si>
  <si>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</si>
  <si>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</si>
  <si>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</si>
  <si>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</si>
  <si>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</si>
  <si>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</si>
  <si>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</si>
  <si>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</si>
  <si>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</si>
  <si>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</si>
  <si>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</si>
  <si>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</si>
  <si>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</si>
  <si>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</si>
  <si>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</si>
  <si>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</si>
  <si>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</si>
  <si>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</si>
  <si>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</si>
  <si>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</si>
  <si>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</si>
  <si>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</si>
  <si>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</si>
  <si>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</si>
  <si>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</si>
  <si>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</si>
  <si>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</si>
  <si>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</si>
  <si>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</si>
  <si>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</si>
  <si>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</si>
  <si>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</si>
  <si>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</si>
  <si>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</si>
  <si>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</si>
  <si>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</si>
  <si>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</si>
  <si>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</si>
  <si>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</si>
  <si>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</si>
  <si>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</si>
  <si>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</si>
  <si>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</si>
  <si>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</si>
  <si>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</si>
  <si>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</si>
  <si>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</si>
  <si>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</si>
  <si>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</si>
  <si>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</si>
  <si>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</si>
  <si>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</si>
  <si>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</si>
  <si>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</si>
  <si>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</si>
  <si>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</si>
  <si>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</si>
  <si>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</si>
  <si>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</si>
  <si>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</si>
  <si>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</si>
  <si>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</si>
  <si>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</si>
  <si>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</si>
  <si>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</si>
  <si>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</si>
  <si>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</si>
  <si>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</si>
  <si>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</si>
  <si>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</si>
  <si>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</si>
  <si>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</si>
  <si>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</si>
  <si>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</si>
  <si>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</si>
  <si>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</si>
  <si>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</si>
  <si>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</si>
  <si>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</si>
  <si>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</si>
  <si>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</si>
  <si>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</si>
  <si>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</si>
  <si>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</si>
  <si>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</si>
  <si>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</si>
  <si>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</si>
  <si>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</si>
  <si>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</si>
  <si>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</si>
  <si>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</si>
  <si>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</si>
  <si>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</si>
  <si>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</si>
  <si>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</si>
  <si>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</si>
  <si>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</si>
  <si>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</si>
  <si>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</si>
  <si>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</si>
  <si>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</si>
  <si>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</si>
  <si>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</si>
  <si>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</si>
  <si>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</si>
  <si>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</si>
  <si>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</si>
  <si>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</si>
  <si>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</si>
  <si>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</si>
  <si>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</si>
  <si>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</si>
  <si>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</si>
  <si>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</si>
  <si>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</si>
  <si>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</si>
  <si>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</si>
  <si>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</si>
  <si>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</si>
  <si>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</si>
  <si>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</si>
  <si>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</si>
  <si>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</si>
  <si>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</si>
  <si>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</si>
  <si>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</si>
  <si>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</si>
  <si>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</si>
  <si>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</si>
  <si>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</si>
  <si>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</si>
  <si>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</si>
  <si>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</si>
  <si>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</si>
  <si>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</si>
  <si>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</si>
  <si>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</si>
  <si>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</si>
  <si>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</si>
  <si>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</si>
  <si>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</si>
  <si>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</si>
  <si>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</si>
  <si>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</si>
  <si>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</si>
  <si>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</si>
  <si>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</si>
  <si>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</si>
  <si>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</si>
  <si>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</si>
  <si>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</si>
  <si>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</si>
  <si>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</si>
  <si>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</si>
  <si>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</si>
  <si>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</si>
  <si>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</si>
  <si>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</si>
  <si>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</si>
  <si>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</si>
  <si>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</si>
  <si>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</si>
  <si>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</si>
  <si>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</si>
  <si>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</si>
  <si>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</si>
  <si>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</si>
  <si>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</si>
  <si>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</si>
  <si>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</si>
  <si>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</si>
  <si>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</si>
  <si>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</si>
  <si>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</si>
  <si>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</si>
  <si>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</si>
  <si>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</si>
  <si>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</si>
  <si>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</si>
  <si>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</si>
  <si>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</si>
  <si>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</si>
  <si>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</si>
  <si>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</si>
  <si>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</si>
  <si>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</si>
  <si>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</si>
  <si>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</si>
  <si>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</si>
  <si>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</si>
  <si>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</si>
  <si>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</si>
  <si>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</si>
  <si>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</si>
  <si>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</si>
  <si>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</si>
  <si>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</si>
  <si>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</si>
  <si>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</si>
  <si>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</si>
  <si>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</si>
  <si>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</si>
  <si>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</si>
  <si>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</si>
  <si>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</si>
  <si>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</si>
  <si>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</si>
  <si>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</si>
  <si>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</si>
  <si>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</si>
  <si>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</si>
  <si>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</si>
  <si>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</si>
  <si>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</si>
  <si>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</si>
  <si>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</si>
  <si>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</si>
  <si>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</si>
  <si>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</si>
  <si>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</si>
  <si>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</si>
  <si>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</si>
  <si>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</si>
  <si>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</si>
  <si>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</si>
  <si>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</si>
  <si>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</si>
  <si>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</si>
  <si>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</si>
  <si>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</si>
  <si>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</si>
  <si>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</si>
  <si>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</si>
  <si>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</si>
  <si>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</si>
  <si>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</si>
  <si>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</si>
  <si>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</si>
  <si>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</si>
  <si>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</si>
  <si>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</si>
  <si>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</si>
  <si>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</si>
  <si>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</si>
  <si>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</si>
  <si>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</si>
  <si>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</si>
  <si>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</si>
  <si>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</si>
  <si>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</si>
  <si>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</si>
  <si>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</si>
  <si>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</si>
  <si>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</si>
  <si>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</si>
  <si>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</si>
  <si>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</si>
  <si>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</si>
  <si>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</si>
  <si>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</si>
  <si>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</si>
  <si>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</si>
  <si>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</si>
  <si>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</si>
  <si>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</si>
  <si>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</si>
  <si>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</si>
  <si>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</si>
  <si>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</si>
  <si>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</si>
  <si>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</si>
  <si>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</si>
  <si>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</si>
  <si>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</si>
  <si>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</si>
  <si>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</si>
  <si>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</si>
  <si>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</si>
  <si>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</si>
  <si>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</si>
  <si>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</si>
  <si>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</si>
  <si>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</si>
  <si>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</si>
  <si>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</si>
  <si>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</si>
  <si>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</si>
  <si>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</si>
  <si>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</si>
  <si>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</si>
  <si>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</si>
  <si>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</si>
  <si>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</si>
  <si>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</si>
  <si>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</si>
  <si>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</si>
  <si>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</si>
  <si>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</si>
  <si>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</si>
  <si>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</si>
  <si>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</si>
  <si>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</si>
  <si>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</si>
  <si>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</si>
  <si>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</si>
  <si>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</si>
  <si>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</si>
  <si>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</si>
  <si>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</si>
  <si>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</si>
  <si>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</si>
  <si>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</si>
  <si>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</si>
  <si>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</si>
  <si>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</si>
  <si>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</si>
  <si>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</si>
  <si>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</si>
  <si>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</si>
  <si>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</si>
  <si>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</si>
  <si>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</si>
  <si>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</si>
  <si>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</si>
  <si>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</si>
  <si>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</si>
  <si>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</si>
  <si>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</si>
  <si>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</si>
  <si>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</si>
  <si>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</si>
  <si>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</si>
  <si>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</si>
  <si>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</si>
  <si>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</si>
  <si>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</si>
  <si>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</si>
  <si>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</si>
  <si>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</si>
  <si>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</si>
  <si>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</si>
  <si>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</si>
  <si>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</si>
  <si>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</si>
  <si>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</si>
  <si>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</si>
  <si>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</si>
  <si>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</si>
  <si>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</si>
  <si>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</si>
  <si>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</si>
  <si>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</si>
  <si>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</si>
  <si>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</si>
  <si>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</si>
  <si>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</si>
  <si>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</si>
  <si>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</si>
  <si>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</si>
  <si>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</si>
  <si>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</si>
  <si>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</si>
  <si>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</si>
  <si>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</si>
  <si>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</si>
  <si>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</si>
  <si>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</si>
  <si>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</si>
  <si>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</si>
  <si>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</si>
  <si>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</si>
  <si>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</si>
  <si>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</si>
  <si>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</si>
  <si>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</si>
  <si>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</si>
  <si>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</si>
  <si>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</si>
  <si>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</si>
  <si>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</si>
  <si>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</si>
  <si>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</si>
  <si>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</si>
  <si>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</si>
  <si>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</si>
  <si>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</si>
  <si>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</si>
  <si>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</si>
  <si>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</si>
  <si>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</si>
  <si>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</si>
  <si>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</si>
  <si>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</si>
  <si>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</si>
  <si>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</si>
  <si>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</si>
  <si>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</si>
  <si>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</si>
  <si>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</si>
  <si>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</si>
  <si>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</si>
  <si>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</si>
  <si>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</si>
  <si>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</si>
  <si>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</si>
  <si>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</si>
  <si>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</si>
  <si>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</si>
  <si>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</si>
  <si>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</si>
  <si>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</si>
  <si>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</si>
  <si>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</si>
  <si>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</si>
  <si>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</si>
  <si>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</si>
  <si>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</si>
  <si>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</si>
  <si>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</si>
  <si>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</si>
  <si>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</si>
  <si>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</si>
  <si>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</si>
  <si>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</si>
  <si>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</si>
  <si>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</si>
  <si>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</si>
  <si>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</si>
  <si>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</si>
  <si>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</si>
  <si>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</si>
  <si>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</si>
  <si>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</si>
  <si>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</si>
  <si>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</si>
  <si>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</si>
  <si>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</si>
  <si>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</si>
  <si>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</si>
  <si>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</si>
  <si>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</si>
  <si>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</si>
  <si>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</si>
  <si>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</si>
  <si>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</si>
  <si>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</si>
  <si>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</si>
  <si>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</si>
  <si>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</si>
  <si>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</si>
  <si>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</si>
  <si>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</si>
  <si>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</si>
  <si>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</si>
  <si>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</si>
  <si>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</si>
  <si>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</si>
  <si>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</si>
  <si>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</si>
  <si>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</si>
  <si>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</si>
  <si>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</si>
  <si>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</si>
  <si>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</si>
  <si>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</si>
  <si>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</si>
  <si>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</si>
  <si>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</si>
  <si>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</si>
  <si>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</si>
  <si>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</si>
  <si>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</si>
  <si>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</si>
  <si>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</si>
  <si>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</si>
  <si>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</si>
  <si>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</si>
  <si>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</si>
  <si>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</si>
  <si>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</si>
  <si>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</si>
  <si>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</si>
  <si>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</si>
  <si>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</si>
  <si>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</si>
  <si>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</si>
  <si>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</si>
  <si>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</si>
  <si>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</si>
  <si>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</si>
  <si>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</si>
  <si>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</si>
  <si>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</si>
  <si>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</si>
  <si>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</si>
  <si>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</si>
  <si>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</si>
  <si>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</si>
  <si>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</si>
  <si>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</si>
  <si>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</si>
  <si>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</si>
  <si>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</si>
  <si>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</si>
  <si>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</si>
  <si>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</si>
  <si>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</si>
  <si>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</si>
  <si>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</si>
  <si>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</si>
  <si>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</si>
  <si>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</si>
  <si>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</si>
  <si>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</si>
  <si>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</si>
  <si>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</si>
  <si>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</si>
  <si>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</si>
  <si>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</si>
  <si>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</si>
  <si>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</si>
  <si>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</si>
  <si>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</si>
  <si>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</si>
  <si>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</si>
  <si>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</si>
  <si>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</si>
  <si>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</si>
  <si>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</si>
  <si>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</si>
  <si>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</si>
  <si>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</si>
  <si>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</si>
  <si>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</si>
  <si>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</si>
  <si>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</si>
  <si>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</si>
  <si>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</si>
  <si>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</si>
  <si>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</si>
  <si>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</si>
  <si>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</si>
  <si>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</si>
  <si>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</si>
  <si>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</si>
  <si>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</si>
  <si>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</si>
  <si>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</si>
  <si>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</si>
  <si>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</si>
  <si>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</si>
  <si>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</si>
  <si>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</si>
  <si>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</si>
  <si>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</si>
  <si>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</si>
  <si>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</si>
  <si>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</si>
  <si>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</si>
  <si>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</si>
  <si>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</si>
  <si>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</si>
  <si>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</si>
  <si>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</si>
  <si>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</si>
  <si>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</si>
  <si>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</si>
  <si>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</si>
  <si>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</si>
  <si>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</si>
  <si>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</si>
  <si>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</si>
  <si>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</si>
  <si>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</si>
  <si>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</si>
  <si>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</si>
  <si>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</si>
  <si>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</si>
  <si>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</si>
  <si>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</si>
  <si>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</si>
  <si>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</si>
  <si>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</si>
  <si>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</si>
  <si>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</si>
  <si>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</si>
  <si>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</si>
  <si>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</si>
  <si>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</si>
  <si>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</si>
  <si>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</si>
  <si>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</si>
  <si>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</si>
  <si>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</si>
  <si>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</si>
  <si>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</si>
  <si>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</si>
  <si>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</si>
  <si>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</si>
  <si>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</si>
  <si>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</si>
  <si>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</si>
  <si>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</si>
  <si>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</si>
  <si>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</si>
  <si>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</si>
  <si>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</si>
  <si>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</si>
  <si>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</si>
  <si>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</si>
  <si>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</si>
  <si>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</si>
  <si>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</si>
  <si>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</si>
  <si>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</si>
  <si>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</si>
  <si>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</si>
  <si>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</si>
  <si>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</si>
  <si>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</si>
  <si>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</si>
  <si>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</si>
  <si>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</si>
  <si>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</si>
  <si>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</si>
  <si>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</si>
  <si>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</si>
  <si>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</si>
  <si>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</si>
  <si>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</si>
  <si>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</si>
  <si>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</si>
  <si>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</si>
  <si>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</si>
  <si>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</si>
  <si>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</si>
  <si>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</si>
  <si>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</si>
  <si>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</si>
  <si>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</si>
  <si>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</si>
  <si>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</si>
  <si>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</si>
  <si>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</si>
  <si>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</si>
  <si>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</si>
  <si>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</si>
  <si>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</si>
  <si>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</si>
  <si>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</si>
  <si>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</si>
  <si>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</si>
  <si>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</si>
  <si>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</si>
  <si>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</si>
  <si>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</si>
  <si>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</si>
  <si>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</si>
  <si>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</si>
  <si>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</si>
  <si>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</si>
  <si>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</si>
  <si>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</si>
  <si>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</si>
  <si>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</si>
  <si>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</si>
  <si>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</si>
  <si>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</si>
  <si>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</si>
  <si>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</si>
  <si>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</si>
  <si>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</si>
  <si>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</si>
  <si>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</si>
  <si>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</si>
  <si>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</si>
  <si>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</si>
  <si>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</si>
  <si>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</si>
  <si>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</si>
  <si>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</si>
  <si>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</si>
  <si>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</si>
  <si>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</si>
  <si>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</si>
  <si>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</si>
  <si>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</si>
  <si>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</si>
  <si>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</si>
  <si>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</si>
  <si>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</si>
  <si>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</si>
  <si>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</si>
  <si>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</si>
  <si>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</si>
  <si>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</si>
  <si>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</si>
  <si>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</si>
  <si>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</si>
  <si>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</si>
  <si>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</si>
  <si>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</si>
  <si>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</si>
  <si>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</si>
  <si>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</si>
  <si>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</si>
  <si>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</si>
  <si>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</si>
  <si>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</si>
  <si>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</si>
  <si>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</si>
  <si>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</si>
  <si>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</si>
  <si>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</si>
  <si>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</si>
  <si>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</si>
  <si>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</si>
  <si>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</si>
  <si>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</si>
  <si>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</si>
  <si>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</si>
  <si>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</si>
  <si>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</si>
  <si>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</si>
  <si>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</si>
  <si>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</si>
  <si>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</si>
  <si>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</si>
  <si>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</si>
  <si>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</si>
  <si>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</si>
  <si>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</si>
  <si>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</si>
  <si>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</si>
  <si>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</si>
  <si>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</si>
  <si>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</si>
  <si>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</si>
  <si>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</si>
  <si>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</si>
  <si>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</si>
  <si>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</si>
  <si>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</si>
  <si>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</si>
  <si>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</si>
  <si>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</si>
  <si>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</si>
  <si>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</si>
  <si>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</si>
  <si>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</si>
  <si>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</si>
  <si>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</si>
  <si>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</si>
  <si>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</si>
  <si>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</si>
  <si>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</si>
  <si>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</si>
  <si>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</si>
  <si>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</si>
  <si>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</si>
  <si>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</si>
  <si>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</si>
  <si>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</si>
  <si>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</si>
  <si>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</si>
  <si>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</si>
  <si>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</si>
  <si>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</si>
  <si>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</si>
  <si>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</si>
  <si>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</si>
  <si>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</si>
  <si>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</si>
  <si>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</si>
  <si>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</si>
  <si>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</si>
  <si>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</si>
  <si>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</si>
  <si>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</si>
  <si>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</si>
  <si>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</si>
  <si>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</si>
  <si>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</si>
  <si>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</si>
  <si>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</si>
  <si>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</si>
  <si>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</si>
  <si>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</si>
  <si>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</si>
  <si>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</si>
  <si>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</si>
  <si>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</si>
  <si>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</si>
  <si>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</si>
  <si>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</si>
  <si>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</si>
  <si>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</si>
  <si>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</si>
  <si>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</si>
  <si>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</si>
  <si>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</si>
  <si>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</si>
  <si>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</si>
  <si>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</si>
  <si>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</si>
  <si>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</si>
  <si>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</si>
  <si>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</si>
  <si>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</si>
  <si>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</si>
  <si>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</si>
  <si>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</si>
  <si>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</si>
  <si>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</si>
  <si>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</si>
  <si>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</si>
  <si>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</si>
  <si>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</si>
  <si>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</si>
  <si>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</si>
  <si>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</si>
  <si>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</si>
  <si>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</si>
  <si>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</si>
  <si>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</si>
  <si>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</si>
  <si>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</si>
  <si>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</si>
  <si>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</si>
  <si>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</si>
  <si>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</si>
  <si>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</si>
  <si>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</si>
  <si>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</si>
  <si>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</si>
  <si>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</si>
  <si>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</si>
  <si>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</si>
  <si>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</si>
  <si>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</si>
  <si>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</si>
  <si>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</si>
  <si>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</si>
  <si>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</si>
  <si>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</si>
  <si>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</si>
  <si>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</si>
  <si>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</si>
  <si>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</si>
  <si>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</si>
  <si>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</si>
  <si>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</si>
  <si>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</si>
  <si>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</si>
  <si>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</si>
  <si>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</si>
  <si>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</si>
  <si>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</si>
  <si>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</si>
  <si>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</si>
  <si>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</si>
  <si>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</si>
  <si>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</si>
  <si>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</si>
  <si>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</si>
  <si>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</si>
  <si>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</si>
  <si>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</si>
  <si>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</si>
  <si>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</si>
  <si>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</si>
  <si>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</si>
  <si>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</si>
  <si>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</si>
  <si>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</si>
  <si>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</si>
  <si>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</si>
  <si>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</si>
  <si>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</si>
  <si>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</si>
  <si>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</si>
  <si>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</si>
  <si>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</si>
  <si>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</si>
  <si>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</si>
  <si>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</si>
  <si>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</si>
  <si>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</si>
  <si>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</si>
  <si>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</si>
  <si>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</si>
  <si>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</si>
  <si>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</si>
  <si>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</si>
  <si>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</si>
  <si>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</si>
  <si>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</si>
  <si>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</si>
  <si>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</si>
  <si>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</si>
  <si>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</si>
  <si>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</si>
  <si>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</si>
  <si>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</si>
  <si>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</si>
  <si>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</si>
  <si>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</si>
  <si>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</si>
  <si>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</si>
  <si>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</si>
  <si>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</si>
  <si>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</si>
  <si>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</si>
  <si>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</si>
  <si>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</si>
  <si>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</si>
  <si>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</si>
  <si>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</si>
  <si>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</si>
  <si>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</si>
  <si>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</si>
  <si>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</si>
  <si>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</si>
  <si>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</si>
  <si>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</si>
  <si>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</si>
  <si>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</si>
  <si>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</si>
  <si>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</si>
  <si>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</si>
  <si>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</si>
  <si>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</si>
  <si>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</si>
  <si>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</si>
  <si>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</si>
  <si>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</si>
  <si>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</si>
  <si>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</si>
  <si>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</si>
  <si>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</si>
  <si>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</si>
  <si>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</si>
  <si>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</si>
  <si>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</si>
  <si>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</si>
  <si>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</si>
  <si>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</si>
  <si>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</si>
  <si>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</si>
  <si>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</si>
  <si>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</si>
  <si>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</si>
  <si>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</si>
  <si>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</si>
  <si>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</si>
  <si>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</si>
  <si>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</si>
  <si>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</si>
  <si>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</si>
  <si>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</si>
  <si>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</si>
  <si>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</si>
  <si>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</si>
  <si>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</si>
  <si>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</si>
  <si>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</si>
  <si>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</si>
  <si>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</si>
  <si>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</si>
  <si>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</si>
  <si>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</si>
  <si>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</si>
  <si>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</si>
  <si>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</si>
  <si>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</si>
  <si>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</si>
  <si>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</si>
  <si>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</si>
  <si>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</si>
  <si>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</si>
  <si>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</si>
  <si>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</si>
  <si>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</si>
  <si>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</si>
  <si>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</si>
  <si>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</si>
  <si>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</si>
  <si>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</si>
  <si>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</si>
  <si>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</si>
  <si>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</si>
  <si>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</si>
  <si>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</si>
  <si>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</si>
  <si>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</si>
  <si>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</si>
  <si>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</si>
  <si>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</si>
  <si>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</si>
  <si>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</si>
  <si>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</si>
  <si>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</si>
  <si>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</si>
  <si>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</si>
  <si>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</si>
  <si>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</si>
  <si>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</si>
  <si>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</si>
  <si>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</si>
  <si>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</si>
  <si>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</si>
  <si>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</si>
  <si>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</si>
  <si>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</si>
  <si>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</si>
  <si>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</si>
  <si>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</si>
  <si>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</si>
  <si>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</si>
  <si>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</si>
  <si>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</si>
  <si>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</si>
  <si>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</si>
  <si>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</si>
  <si>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</si>
  <si>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</si>
  <si>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</si>
  <si>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</si>
  <si>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</si>
  <si>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</si>
  <si>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</si>
  <si>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</si>
  <si>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</si>
  <si>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</si>
  <si>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</si>
  <si>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</si>
  <si>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</si>
  <si>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</si>
  <si>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</si>
  <si>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</si>
  <si>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</si>
  <si>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</si>
  <si>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</si>
  <si>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</si>
  <si>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</si>
  <si>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</si>
  <si>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</si>
  <si>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</si>
  <si>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</si>
  <si>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</si>
  <si>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</si>
  <si>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</si>
  <si>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</si>
  <si>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</si>
  <si>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</si>
  <si>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</si>
  <si>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</si>
  <si>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</si>
  <si>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</si>
  <si>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</si>
  <si>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</si>
  <si>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</si>
  <si>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</si>
  <si>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</si>
  <si>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</si>
  <si>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</si>
  <si>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</si>
  <si>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</si>
  <si>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</si>
  <si>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</si>
  <si>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</si>
  <si>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</si>
  <si>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</si>
  <si>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</si>
  <si>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</si>
  <si>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</si>
  <si>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</si>
  <si>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</si>
  <si>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</si>
  <si>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</si>
  <si>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</si>
  <si>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</si>
  <si>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</si>
  <si>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</si>
  <si>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</si>
  <si>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</si>
  <si>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</si>
  <si>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</si>
  <si>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</si>
  <si>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</si>
  <si>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</si>
  <si>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</si>
  <si>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</si>
  <si>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</si>
  <si>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</si>
  <si>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</si>
  <si>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</si>
  <si>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</si>
  <si>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</si>
  <si>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</si>
  <si>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</si>
  <si>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</si>
  <si>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</si>
  <si>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</si>
  <si>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</si>
  <si>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</si>
  <si>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</si>
  <si>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</si>
  <si>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</si>
  <si>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</si>
  <si>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</si>
  <si>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</si>
  <si>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</si>
  <si>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</si>
  <si>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</si>
  <si>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</si>
  <si>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</si>
  <si>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</si>
  <si>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</si>
  <si>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</si>
  <si>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</si>
  <si>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</si>
  <si>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</si>
  <si>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</si>
  <si>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</si>
  <si>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</si>
  <si>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</si>
  <si>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</si>
  <si>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</si>
  <si>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</si>
  <si>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</si>
  <si>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</si>
  <si>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</si>
  <si>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</si>
  <si>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</si>
  <si>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</si>
  <si>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</si>
  <si>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</si>
  <si>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</si>
  <si>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</si>
  <si>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</si>
  <si>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</si>
  <si>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</si>
  <si>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</si>
  <si>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</si>
  <si>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</si>
  <si>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</si>
  <si>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</si>
  <si>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</si>
  <si>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</si>
  <si>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</si>
  <si>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</si>
  <si>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</si>
  <si>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</si>
  <si>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</si>
  <si>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</si>
  <si>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</si>
  <si>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</si>
  <si>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</si>
  <si>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</si>
  <si>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</si>
  <si>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</si>
  <si>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</si>
  <si>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</si>
  <si>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</si>
  <si>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</si>
  <si>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</si>
  <si>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</si>
  <si>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</si>
  <si>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</si>
  <si>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</si>
  <si>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</si>
  <si>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</si>
  <si>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</si>
  <si>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</si>
  <si>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</si>
  <si>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</si>
  <si>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</si>
  <si>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</si>
  <si>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</si>
  <si>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</si>
  <si>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</si>
  <si>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</si>
  <si>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</si>
  <si>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</si>
  <si>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</si>
  <si>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</si>
  <si>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</si>
  <si>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</si>
  <si>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</si>
  <si>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</si>
  <si>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</si>
  <si>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</si>
  <si>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</si>
  <si>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</si>
  <si>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</si>
  <si>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</si>
  <si>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</si>
  <si>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</si>
  <si>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</si>
  <si>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</si>
  <si>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</si>
  <si>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</si>
  <si>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</si>
  <si>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</si>
  <si>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</si>
  <si>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</si>
  <si>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</si>
  <si>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</si>
  <si>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</si>
  <si>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</si>
  <si>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</si>
  <si>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</si>
  <si>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</si>
  <si>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</si>
  <si>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</si>
  <si>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</si>
  <si>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</si>
  <si>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</si>
  <si>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</si>
  <si>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</si>
  <si>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</si>
  <si>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</si>
  <si>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</si>
  <si>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</si>
  <si>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</si>
  <si>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</si>
  <si>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</si>
  <si>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</si>
  <si>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</si>
  <si>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</si>
  <si>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</si>
  <si>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</si>
  <si>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</si>
  <si>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</si>
  <si>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</si>
  <si>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</si>
  <si>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</si>
  <si>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</si>
  <si>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</si>
  <si>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</si>
  <si>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</si>
  <si>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</si>
  <si>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</si>
  <si>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</si>
  <si>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</si>
  <si>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</si>
  <si>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</si>
  <si>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</si>
  <si>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</si>
  <si>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</si>
  <si>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</si>
  <si>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</si>
  <si>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</si>
  <si>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</si>
  <si>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</si>
  <si>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</si>
  <si>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</si>
  <si>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</si>
  <si>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</si>
  <si>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</si>
  <si>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</si>
  <si>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</si>
  <si>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</si>
  <si>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</si>
  <si>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</si>
  <si>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</si>
  <si>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</si>
  <si>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</si>
  <si>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</si>
  <si>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</si>
  <si>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</si>
  <si>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</si>
  <si>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</si>
  <si>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</si>
  <si>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</si>
  <si>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</si>
  <si>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</si>
  <si>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</si>
  <si>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</si>
  <si>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</si>
  <si>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</si>
  <si>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</si>
  <si>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</si>
  <si>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</si>
  <si>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</si>
  <si>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</si>
  <si>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</si>
  <si>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</si>
  <si>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</si>
  <si>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</si>
  <si>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</si>
  <si>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</si>
  <si>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</si>
  <si>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</si>
  <si>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</si>
  <si>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</si>
  <si>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</si>
  <si>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</si>
  <si>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</si>
  <si>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</si>
  <si>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</si>
  <si>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</si>
  <si>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</si>
  <si>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</si>
  <si>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</si>
  <si>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</si>
  <si>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</si>
  <si>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</si>
  <si>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</si>
  <si>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</si>
  <si>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</si>
  <si>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</si>
  <si>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</si>
  <si>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</si>
  <si>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</si>
  <si>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</si>
  <si>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</si>
  <si>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</si>
  <si>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</si>
  <si>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</si>
  <si>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</si>
  <si>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</si>
  <si>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</si>
  <si>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</si>
  <si>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</si>
  <si>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</si>
  <si>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</si>
  <si>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</si>
  <si>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</si>
  <si>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</si>
  <si>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</si>
  <si>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</si>
  <si>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</si>
  <si>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</si>
  <si>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</si>
  <si>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</si>
  <si>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</si>
  <si>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</si>
  <si>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</si>
  <si>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</si>
  <si>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</si>
  <si>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</si>
  <si>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</si>
  <si>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</si>
  <si>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</si>
  <si>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</si>
  <si>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</si>
  <si>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</si>
  <si>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</si>
  <si>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</si>
  <si>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</si>
  <si>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</si>
  <si>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</si>
  <si>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</si>
  <si>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</si>
  <si>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</si>
  <si>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</si>
  <si>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</si>
  <si>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</si>
  <si>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</si>
  <si>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</si>
  <si>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</si>
  <si>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</si>
  <si>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</si>
  <si>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</si>
  <si>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</si>
  <si>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</si>
  <si>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</si>
  <si>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</si>
  <si>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</si>
  <si>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</si>
  <si>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</si>
  <si>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</si>
  <si>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</si>
  <si>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</si>
  <si>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</si>
  <si>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</si>
  <si>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</si>
  <si>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</si>
  <si>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</si>
  <si>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</si>
  <si>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</si>
  <si>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</si>
  <si>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</si>
  <si>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</si>
  <si>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</si>
  <si>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</si>
  <si>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</si>
  <si>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</si>
  <si>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</si>
  <si>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</si>
  <si>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</si>
  <si>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</si>
  <si>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</si>
  <si>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</si>
  <si>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</si>
  <si>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</si>
  <si>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</si>
  <si>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</si>
  <si>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</si>
  <si>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</si>
  <si>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</si>
  <si>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</si>
  <si>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</si>
  <si>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</si>
  <si>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</si>
  <si>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</si>
  <si>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</si>
  <si>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</si>
  <si>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</si>
  <si>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</si>
  <si>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</si>
  <si>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</si>
  <si>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</si>
  <si>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</si>
  <si>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</si>
  <si>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</si>
  <si>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</si>
  <si>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</si>
  <si>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</si>
  <si>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</si>
  <si>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</si>
  <si>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</si>
  <si>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</si>
  <si>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</si>
  <si>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</si>
  <si>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</si>
  <si>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</si>
  <si>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</si>
  <si>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</si>
  <si>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</si>
  <si>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</si>
  <si>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</si>
  <si>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</si>
  <si>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</si>
  <si>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</si>
  <si>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</si>
  <si>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</si>
  <si>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</si>
  <si>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</si>
  <si>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</si>
  <si>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</si>
  <si>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</si>
  <si>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</si>
  <si>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</si>
  <si>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</si>
  <si>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</si>
  <si>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</si>
  <si>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</si>
  <si>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</si>
  <si>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</si>
  <si>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</si>
  <si>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</si>
  <si>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</si>
  <si>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</si>
  <si>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</si>
  <si>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</si>
  <si>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</si>
  <si>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</si>
  <si>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</si>
  <si>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</si>
  <si>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</si>
  <si>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</si>
  <si>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</si>
  <si>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</si>
  <si>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</si>
  <si>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</si>
  <si>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</si>
  <si>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</si>
  <si>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</si>
  <si>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</si>
  <si>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</si>
  <si>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</si>
  <si>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</si>
  <si>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</si>
  <si>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</si>
  <si>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</si>
  <si>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</si>
  <si>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</si>
  <si>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</si>
  <si>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</si>
  <si>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</si>
  <si>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</si>
  <si>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</si>
  <si>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</si>
  <si>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</si>
  <si>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</si>
  <si>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</si>
  <si>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</si>
  <si>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</si>
  <si>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</si>
  <si>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</si>
  <si>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</si>
  <si>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</si>
  <si>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</si>
  <si>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</si>
  <si>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</si>
  <si>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</si>
  <si>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</si>
  <si>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</si>
  <si>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</si>
  <si>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</si>
  <si>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</si>
  <si>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</si>
  <si>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</si>
  <si>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</si>
  <si>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</si>
  <si>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</si>
  <si>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</si>
  <si>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</si>
  <si>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</si>
  <si>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</si>
  <si>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</si>
  <si>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</si>
  <si>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</si>
  <si>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</si>
  <si>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</si>
  <si>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</si>
  <si>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</si>
  <si>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</si>
  <si>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</si>
  <si>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</si>
  <si>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</si>
  <si>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</si>
  <si>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</si>
  <si>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</si>
  <si>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</si>
  <si>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</si>
  <si>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</si>
  <si>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</si>
  <si>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</si>
  <si>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</si>
  <si>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</si>
  <si>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</si>
  <si>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</si>
  <si>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</si>
  <si>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</si>
  <si>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</si>
  <si>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</si>
  <si>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</si>
  <si>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</si>
  <si>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</si>
  <si>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</si>
  <si>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</si>
  <si>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</si>
  <si>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</si>
  <si>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</si>
  <si>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</si>
  <si>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</si>
  <si>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</si>
  <si>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</si>
  <si>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</si>
  <si>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</si>
  <si>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</si>
  <si>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</si>
  <si>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</si>
  <si>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</si>
  <si>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</si>
  <si>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</si>
  <si>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</si>
  <si>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</si>
  <si>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</si>
  <si>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</si>
  <si>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</si>
  <si>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</si>
  <si>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</si>
  <si>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</si>
  <si>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</si>
  <si>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</si>
  <si>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</si>
  <si>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</si>
  <si>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</si>
  <si>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</si>
  <si>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</si>
  <si>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</si>
  <si>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</si>
  <si>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</si>
  <si>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</si>
  <si>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</si>
  <si>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</si>
  <si>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</si>
  <si>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</si>
  <si>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</si>
  <si>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</si>
  <si>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</si>
  <si>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</si>
  <si>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</si>
  <si>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</si>
  <si>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</si>
  <si>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</si>
  <si>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</si>
  <si>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</si>
  <si>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</si>
  <si>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</si>
  <si>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</si>
  <si>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</si>
  <si>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</si>
  <si>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</si>
  <si>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</si>
  <si>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</si>
  <si>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</si>
  <si>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</si>
  <si>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</si>
  <si>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</si>
  <si>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</si>
  <si>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</si>
  <si>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</si>
  <si>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</si>
  <si>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</si>
  <si>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</si>
  <si>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</si>
  <si>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</si>
  <si>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</si>
  <si>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</si>
  <si>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</si>
  <si>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</si>
  <si>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</si>
  <si>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</si>
  <si>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</si>
  <si>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</si>
  <si>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</si>
  <si>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</si>
  <si>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</si>
  <si>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</si>
  <si>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</si>
  <si>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</si>
  <si>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</si>
  <si>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</si>
  <si>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</si>
  <si>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</si>
  <si>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</si>
  <si>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</si>
  <si>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</si>
  <si>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</si>
  <si>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</si>
  <si>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</si>
  <si>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</si>
  <si>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</si>
  <si>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</si>
  <si>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</si>
  <si>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</si>
  <si>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</si>
  <si>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</si>
  <si>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</si>
  <si>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</si>
  <si>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</si>
  <si>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</si>
  <si>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</si>
  <si>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</si>
  <si>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</si>
  <si>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</si>
  <si>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</si>
  <si>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</si>
  <si>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</si>
  <si>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</si>
  <si>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</si>
  <si>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</si>
  <si>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</si>
  <si>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</si>
  <si>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</si>
  <si>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</si>
  <si>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</si>
  <si>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</si>
  <si>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</si>
  <si>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</si>
  <si>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</si>
  <si>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</si>
  <si>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</si>
  <si>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</si>
  <si>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</si>
  <si>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</si>
  <si>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</si>
  <si>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</si>
  <si>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</si>
  <si>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</si>
  <si>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</si>
  <si>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</si>
  <si>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</si>
  <si>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</si>
  <si>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</si>
  <si>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</si>
  <si>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</si>
  <si>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</si>
  <si>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</si>
  <si>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</si>
  <si>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</si>
  <si>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</si>
  <si>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</si>
  <si>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</si>
  <si>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</si>
  <si>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</si>
  <si>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</si>
  <si>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</si>
  <si>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</si>
  <si>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</si>
  <si>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</si>
  <si>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</si>
  <si>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</si>
  <si>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</si>
  <si>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</si>
  <si>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</si>
  <si>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</si>
  <si>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</si>
  <si>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</si>
  <si>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</si>
  <si>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</si>
  <si>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</si>
  <si>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</si>
  <si>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</si>
  <si>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</si>
  <si>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</si>
  <si>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</si>
  <si>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</si>
  <si>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</si>
  <si>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</si>
  <si>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</si>
  <si>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</si>
  <si>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</si>
  <si>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</si>
  <si>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</si>
  <si>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</si>
  <si>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</si>
  <si>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</si>
  <si>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</si>
  <si>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</si>
  <si>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</si>
  <si>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</si>
  <si>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</si>
  <si>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</si>
  <si>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</si>
  <si>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</si>
  <si>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</si>
  <si>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</si>
  <si>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</si>
  <si>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</si>
  <si>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</si>
  <si>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</si>
  <si>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</si>
  <si>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</si>
  <si>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</si>
  <si>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</si>
  <si>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</si>
  <si>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</si>
  <si>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</si>
  <si>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</si>
  <si>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</si>
  <si>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</si>
  <si>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</si>
  <si>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</si>
  <si>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</si>
  <si>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</si>
  <si>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</si>
  <si>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</si>
  <si>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</si>
  <si>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</si>
  <si>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</si>
  <si>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</si>
  <si>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</si>
  <si>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</si>
  <si>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</si>
  <si>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</si>
  <si>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</si>
  <si>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</si>
  <si>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</si>
  <si>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</si>
  <si>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</si>
  <si>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</si>
  <si>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</si>
  <si>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</si>
  <si>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</si>
  <si>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</si>
  <si>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</si>
  <si>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</si>
  <si>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</si>
  <si>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</si>
  <si>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</si>
  <si>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</si>
  <si>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</si>
  <si>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</si>
  <si>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</si>
  <si>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</si>
  <si>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</si>
  <si>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</si>
  <si>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</si>
  <si>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</si>
  <si>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</si>
  <si>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</si>
  <si>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</si>
  <si>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</si>
  <si>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</si>
  <si>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</si>
  <si>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</si>
  <si>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</si>
  <si>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</si>
  <si>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</si>
  <si>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</si>
  <si>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</si>
  <si>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</si>
  <si>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</si>
  <si>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</si>
  <si>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</si>
  <si>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</si>
  <si>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</si>
  <si>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</si>
  <si>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</si>
  <si>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</si>
  <si>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</si>
  <si>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</si>
  <si>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</si>
  <si>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</si>
  <si>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</si>
  <si>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</si>
  <si>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</si>
  <si>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</si>
  <si>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</si>
  <si>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</si>
  <si>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</si>
  <si>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</si>
  <si>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</si>
  <si>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</si>
  <si>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</si>
  <si>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</si>
  <si>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</si>
  <si>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</si>
  <si>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</si>
  <si>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</si>
  <si>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</si>
  <si>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</si>
  <si>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</si>
  <si>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</si>
  <si>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</si>
  <si>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</si>
  <si>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</si>
  <si>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</si>
  <si>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</si>
  <si>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</si>
  <si>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</si>
  <si>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</si>
  <si>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</si>
  <si>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</si>
  <si>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</si>
  <si>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</si>
  <si>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</si>
  <si>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</si>
  <si>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</si>
  <si>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</si>
  <si>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</si>
  <si>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</si>
  <si>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</si>
  <si>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</si>
  <si>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</si>
  <si>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</si>
  <si>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</si>
  <si>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</si>
  <si>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</si>
  <si>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</si>
  <si>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</si>
  <si>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</si>
  <si>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</si>
  <si>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</si>
  <si>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</si>
  <si>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</si>
  <si>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</si>
  <si>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</si>
  <si>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</si>
  <si>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</si>
  <si>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</si>
  <si>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</si>
  <si>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</si>
  <si>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</si>
  <si>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</si>
  <si>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</si>
  <si>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</si>
  <si>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</si>
  <si>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</si>
  <si>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</si>
  <si>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</si>
  <si>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</si>
  <si>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</si>
  <si>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</si>
  <si>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</si>
  <si>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</si>
  <si>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</si>
  <si>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</si>
  <si>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</si>
  <si>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</si>
  <si>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</si>
  <si>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</si>
  <si>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</si>
  <si>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</si>
  <si>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</si>
  <si>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</si>
  <si>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</si>
  <si>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</si>
  <si>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</si>
  <si>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</si>
  <si>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</si>
  <si>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</si>
  <si>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</si>
  <si>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</si>
  <si>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</si>
  <si>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</si>
  <si>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</si>
  <si>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</si>
  <si>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</si>
  <si>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</si>
  <si>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</si>
  <si>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</si>
  <si>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</si>
  <si>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</si>
  <si>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</si>
  <si>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</si>
  <si>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</si>
  <si>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</si>
  <si>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</si>
  <si>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</si>
  <si>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</si>
  <si>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</si>
  <si>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</si>
  <si>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</si>
  <si>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</si>
  <si>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</si>
  <si>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</si>
  <si>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</si>
  <si>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</si>
  <si>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</si>
  <si>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</si>
  <si>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</si>
  <si>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</si>
  <si>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</si>
  <si>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</si>
  <si>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</si>
  <si>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</si>
  <si>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</si>
  <si>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</si>
  <si>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</si>
  <si>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</si>
  <si>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</si>
  <si>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</si>
  <si>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</si>
  <si>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</si>
  <si>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</si>
  <si>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</si>
  <si>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</si>
  <si>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</si>
  <si>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</si>
  <si>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</si>
  <si>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</si>
  <si>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</si>
  <si>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</si>
  <si>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</si>
  <si>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</si>
  <si>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</si>
  <si>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</si>
  <si>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</si>
  <si>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</si>
  <si>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</si>
  <si>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</si>
  <si>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</si>
  <si>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</si>
  <si>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</si>
  <si>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</si>
  <si>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</si>
  <si>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</si>
  <si>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</si>
  <si>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</si>
  <si>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</si>
  <si>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</si>
  <si>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</si>
  <si>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</si>
  <si>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</si>
  <si>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</si>
  <si>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</si>
  <si>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</si>
  <si>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</si>
  <si>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</si>
  <si>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</si>
  <si>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</si>
  <si>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</si>
  <si>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</si>
  <si>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</si>
  <si>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</si>
  <si>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</si>
  <si>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</si>
  <si>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</si>
  <si>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</si>
  <si>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</si>
  <si>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</si>
  <si>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</si>
  <si>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</si>
  <si>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</si>
  <si>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</si>
  <si>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</si>
  <si>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</si>
  <si>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</si>
  <si>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</si>
  <si>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</si>
  <si>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</si>
  <si>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</si>
  <si>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</si>
  <si>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</si>
  <si>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</si>
  <si>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</si>
  <si>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</si>
  <si>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</si>
  <si>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</si>
  <si>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</si>
  <si>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</si>
  <si>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</si>
  <si>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</si>
  <si>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</si>
  <si>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</si>
  <si>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</si>
  <si>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</si>
  <si>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</si>
  <si>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</si>
  <si>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</si>
  <si>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</si>
  <si>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</si>
  <si>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</si>
  <si>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</si>
  <si>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</si>
  <si>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</si>
  <si>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</si>
  <si>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</si>
  <si>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</si>
  <si>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</si>
  <si>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</si>
  <si>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</si>
  <si>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</si>
  <si>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</si>
  <si>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</si>
  <si>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</si>
  <si>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</si>
  <si>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</si>
  <si>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</si>
  <si>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</si>
  <si>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</si>
  <si>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</si>
  <si>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</si>
  <si>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</si>
  <si>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</si>
  <si>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</si>
  <si>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</si>
  <si>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</si>
  <si>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</si>
  <si>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</si>
  <si>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</si>
  <si>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</si>
  <si>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</si>
  <si>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</si>
  <si>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</si>
  <si>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</si>
  <si>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</si>
  <si>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</si>
  <si>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</si>
  <si>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</si>
  <si>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</si>
  <si>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</si>
  <si>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</si>
  <si>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</si>
  <si>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</si>
  <si>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</si>
  <si>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</si>
  <si>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</si>
  <si>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</si>
  <si>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</si>
  <si>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</si>
  <si>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</si>
  <si>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</si>
  <si>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</si>
  <si>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</si>
  <si>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</si>
  <si>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</si>
  <si>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</si>
  <si>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</si>
  <si>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</si>
  <si>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</si>
  <si>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</si>
  <si>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</si>
  <si>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</si>
  <si>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</si>
  <si>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</si>
  <si>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</si>
  <si>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</si>
  <si>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</si>
  <si>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</si>
  <si>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</si>
  <si>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</si>
  <si>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</si>
  <si>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</si>
  <si>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</si>
  <si>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</si>
  <si>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</si>
  <si>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</si>
  <si>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</si>
  <si>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</si>
  <si>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</si>
  <si>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</si>
  <si>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</si>
  <si>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</si>
  <si>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</si>
  <si>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</si>
  <si>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</si>
  <si>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</si>
  <si>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</si>
  <si>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</si>
  <si>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</si>
  <si>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</si>
  <si>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</si>
  <si>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</si>
  <si>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</si>
  <si>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</si>
  <si>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</si>
  <si>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</si>
  <si>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</si>
  <si>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</si>
  <si>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</si>
  <si>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</si>
  <si>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</si>
  <si>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</si>
  <si>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</si>
  <si>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</si>
  <si>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</si>
  <si>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</si>
  <si>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</si>
  <si>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</si>
  <si>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</si>
  <si>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</si>
  <si>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</si>
  <si>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</si>
  <si>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</si>
  <si>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</si>
  <si>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</si>
  <si>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</si>
  <si>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</si>
  <si>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</si>
  <si>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</si>
  <si>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</si>
  <si>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</si>
  <si>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</si>
  <si>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</si>
  <si>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</si>
  <si>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</si>
  <si>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</si>
  <si>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</si>
  <si>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</si>
  <si>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</si>
  <si>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</si>
  <si>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</si>
  <si>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</si>
  <si>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</si>
  <si>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</si>
  <si>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</si>
  <si>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</si>
  <si>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</si>
  <si>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</si>
  <si>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</si>
  <si>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</si>
  <si>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</si>
  <si>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</si>
  <si>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</si>
  <si>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</si>
  <si>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</si>
  <si>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</si>
  <si>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</si>
  <si>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</si>
  <si>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</si>
  <si>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</si>
  <si>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</si>
  <si>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</si>
  <si>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</si>
  <si>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</si>
  <si>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</si>
  <si>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</si>
  <si>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</si>
  <si>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</si>
  <si>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</si>
  <si>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</si>
  <si>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</si>
  <si>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</si>
  <si>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</si>
  <si>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</si>
  <si>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</si>
  <si>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</si>
  <si>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</si>
  <si>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</si>
  <si>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</si>
  <si>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</si>
  <si>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</si>
  <si>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</si>
  <si>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</si>
  <si>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</si>
  <si>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</si>
  <si>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</si>
  <si>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</si>
  <si>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</si>
  <si>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</si>
  <si>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</si>
  <si>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</si>
  <si>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</si>
  <si>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</si>
  <si>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</si>
  <si>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</si>
  <si>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</si>
  <si>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</si>
  <si>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</si>
  <si>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</si>
  <si>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</si>
  <si>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</si>
  <si>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</si>
  <si>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</si>
  <si>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</si>
  <si>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</si>
  <si>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</si>
  <si>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</si>
  <si>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</si>
  <si>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</si>
  <si>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</si>
  <si>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</si>
  <si>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</si>
  <si>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</si>
  <si>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</si>
  <si>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</si>
  <si>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</si>
  <si>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</si>
  <si>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</si>
  <si>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</si>
  <si>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</si>
  <si>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</si>
  <si>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</si>
  <si>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</si>
  <si>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</si>
  <si>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</si>
  <si>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</si>
  <si>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</si>
  <si>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</si>
  <si>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</si>
  <si>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</si>
  <si>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</si>
  <si>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</si>
  <si>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</si>
  <si>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</si>
  <si>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</si>
  <si>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</si>
  <si>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</si>
  <si>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</si>
  <si>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</si>
  <si>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</si>
  <si>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</si>
  <si>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</si>
  <si>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</si>
  <si>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</si>
  <si>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</si>
  <si>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</si>
  <si>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</si>
  <si>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</si>
  <si>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</si>
  <si>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</si>
  <si>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</si>
  <si>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</si>
  <si>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</si>
  <si>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</si>
  <si>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</si>
  <si>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</si>
  <si>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</si>
  <si>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</si>
  <si>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</si>
  <si>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</si>
  <si>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</si>
  <si>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</si>
  <si>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</si>
  <si>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</si>
  <si>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</si>
  <si>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</si>
  <si>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</si>
  <si>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</si>
  <si>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</si>
  <si>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</si>
  <si>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</si>
  <si>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</si>
  <si>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</si>
  <si>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</si>
  <si>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</si>
  <si>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</si>
  <si>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</si>
  <si>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</si>
  <si>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</si>
  <si>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</si>
  <si>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</si>
  <si>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</si>
  <si>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</si>
  <si>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</si>
  <si>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</si>
  <si>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</si>
  <si>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</si>
  <si>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</si>
  <si>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</si>
  <si>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</si>
  <si>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</si>
  <si>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</si>
  <si>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</si>
  <si>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</si>
  <si>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</si>
  <si>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</si>
  <si>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</si>
  <si>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</si>
  <si>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</si>
  <si>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</si>
  <si>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</si>
  <si>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</si>
  <si>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</si>
  <si>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</si>
  <si>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</si>
  <si>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</si>
  <si>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</si>
  <si>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</si>
  <si>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</si>
  <si>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</si>
  <si>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</si>
  <si>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</si>
  <si>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</si>
  <si>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</si>
  <si>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</si>
  <si>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</si>
  <si>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</si>
  <si>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</si>
  <si>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</si>
  <si>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</si>
  <si>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</si>
  <si>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</si>
  <si>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</si>
  <si>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</si>
  <si>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</si>
  <si>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</si>
  <si>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</si>
  <si>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</si>
  <si>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</si>
  <si>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</si>
  <si>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</si>
  <si>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</si>
  <si>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</si>
  <si>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</si>
  <si>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</si>
  <si>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</si>
  <si>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</si>
  <si>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</si>
  <si>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</si>
  <si>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</si>
  <si>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</si>
  <si>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</si>
  <si>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</si>
  <si>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</si>
  <si>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</si>
  <si>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</si>
  <si>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</si>
  <si>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</si>
  <si>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</si>
  <si>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</si>
  <si>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</si>
  <si>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</si>
  <si>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</si>
  <si>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</si>
  <si>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</si>
  <si>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</si>
  <si>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</si>
  <si>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</si>
  <si>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</si>
  <si>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</si>
  <si>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</si>
  <si>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</si>
  <si>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</si>
  <si>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</si>
  <si>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</si>
  <si>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</si>
  <si>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</si>
  <si>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</si>
  <si>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</si>
  <si>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</si>
  <si>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</si>
  <si>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</si>
  <si>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</si>
  <si>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</si>
  <si>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</si>
  <si>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</si>
  <si>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</si>
  <si>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</si>
  <si>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</si>
  <si>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</si>
  <si>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</si>
  <si>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</si>
  <si>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</si>
  <si>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</si>
  <si>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</si>
  <si>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</si>
  <si>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</si>
  <si>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</si>
  <si>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</si>
  <si>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</si>
  <si>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</si>
  <si>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</si>
  <si>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</si>
  <si>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</si>
  <si>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</si>
  <si>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</si>
  <si>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</si>
  <si>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</si>
  <si>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</si>
  <si>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</si>
  <si>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</si>
  <si>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</si>
  <si>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</si>
  <si>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</si>
  <si>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</si>
  <si>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</si>
  <si>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</si>
  <si>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</si>
  <si>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</si>
  <si>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</si>
  <si>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</si>
  <si>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</si>
  <si>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</si>
  <si>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</si>
  <si>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</si>
  <si>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</si>
  <si>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</si>
  <si>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</si>
  <si>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</si>
  <si>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</si>
  <si>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</si>
  <si>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</si>
  <si>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</si>
  <si>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</si>
  <si>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</si>
  <si>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</si>
  <si>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</si>
  <si>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</si>
  <si>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</si>
  <si>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</si>
  <si>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</si>
  <si>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</si>
  <si>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</si>
  <si>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</si>
  <si>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</si>
  <si>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</si>
  <si>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</si>
  <si>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</si>
  <si>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</si>
  <si>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</si>
  <si>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</si>
  <si>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</si>
  <si>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</si>
  <si>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</si>
  <si>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</si>
  <si>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</si>
  <si>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</si>
  <si>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</si>
  <si>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</si>
  <si>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</si>
  <si>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</si>
  <si>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</si>
  <si>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</si>
  <si>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</si>
  <si>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</si>
  <si>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</si>
  <si>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</si>
  <si>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</si>
  <si>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</si>
  <si>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</si>
  <si>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</si>
  <si>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</si>
  <si>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</si>
  <si>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</si>
  <si>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</si>
  <si>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</si>
  <si>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</si>
  <si>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</si>
  <si>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</si>
  <si>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</si>
  <si>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</si>
  <si>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</si>
  <si>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</si>
  <si>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</si>
  <si>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</si>
  <si>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</si>
  <si>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</si>
  <si>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</si>
  <si>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</si>
  <si>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</si>
  <si>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</si>
  <si>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</si>
  <si>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</si>
  <si>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</si>
  <si>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</si>
  <si>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</si>
  <si>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</si>
  <si>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</si>
  <si>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</si>
  <si>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</si>
  <si>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</si>
  <si>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</si>
  <si>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</si>
  <si>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</si>
  <si>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</si>
  <si>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</si>
  <si>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</si>
  <si>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</si>
  <si>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</si>
  <si>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</si>
  <si>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</si>
  <si>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</si>
  <si>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</si>
  <si>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</si>
  <si>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</si>
  <si>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</si>
  <si>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</si>
  <si>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</si>
  <si>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</si>
  <si>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</si>
  <si>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</si>
  <si>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</si>
  <si>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</si>
  <si>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</si>
  <si>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</si>
  <si>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</si>
  <si>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</si>
  <si>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</si>
  <si>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</si>
  <si>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</si>
  <si>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</si>
  <si>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</si>
  <si>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</si>
  <si>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</si>
  <si>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</si>
  <si>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</si>
  <si>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</si>
  <si>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</si>
  <si>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</si>
  <si>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</si>
  <si>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</si>
  <si>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</si>
  <si>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</si>
  <si>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</si>
  <si>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</si>
  <si>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</si>
  <si>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</si>
  <si>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</si>
  <si>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</si>
  <si>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</si>
  <si>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</si>
  <si>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</si>
  <si>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</si>
  <si>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</si>
  <si>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</si>
  <si>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</si>
  <si>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</si>
  <si>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</si>
  <si>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</si>
  <si>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</si>
  <si>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</si>
  <si>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</si>
  <si>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</si>
  <si>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</si>
  <si>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</si>
  <si>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</si>
  <si>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</si>
  <si>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</si>
  <si>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</si>
  <si>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</si>
  <si>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</si>
  <si>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</si>
  <si>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</si>
  <si>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</si>
  <si>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</si>
  <si>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</si>
  <si>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</si>
  <si>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</si>
  <si>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</si>
  <si>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</si>
  <si>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</si>
  <si>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</si>
  <si>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</si>
  <si>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</si>
  <si>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</si>
  <si>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</si>
  <si>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</si>
  <si>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</si>
  <si>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</si>
  <si>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</si>
  <si>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</si>
  <si>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</si>
  <si>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</si>
  <si>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</si>
  <si>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</si>
  <si>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</si>
  <si>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</si>
  <si>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</si>
  <si>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</si>
  <si>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</si>
  <si>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</si>
  <si>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</si>
  <si>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</si>
  <si>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</si>
  <si>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</si>
  <si>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</si>
  <si>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</si>
  <si>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</si>
  <si>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</si>
  <si>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</si>
  <si>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</si>
  <si>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</si>
  <si>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</si>
  <si>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</si>
  <si>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</si>
  <si>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</si>
  <si>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</si>
  <si>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</si>
  <si>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</si>
  <si>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</si>
  <si>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</si>
  <si>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</si>
  <si>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</si>
  <si>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</si>
  <si>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</si>
  <si>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</si>
  <si>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</si>
  <si>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</si>
  <si>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</si>
  <si>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</si>
  <si>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</si>
  <si>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</si>
  <si>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</si>
  <si>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</si>
  <si>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</si>
  <si>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</si>
  <si>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</si>
  <si>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</si>
  <si>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</si>
  <si>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</si>
  <si>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</si>
  <si>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</si>
  <si>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</si>
  <si>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</si>
  <si>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</si>
  <si>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</si>
  <si>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</si>
  <si>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</si>
  <si>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</si>
  <si>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</si>
  <si>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</si>
  <si>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</si>
  <si>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</si>
  <si>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</si>
  <si>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</si>
  <si>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</si>
  <si>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</si>
  <si>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</si>
  <si>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</si>
  <si>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</si>
  <si>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</si>
  <si>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</si>
  <si>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</si>
  <si>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</si>
  <si>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</si>
  <si>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</si>
  <si>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</si>
  <si>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</si>
  <si>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</si>
  <si>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</si>
  <si>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</si>
  <si>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</si>
  <si>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</si>
  <si>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</si>
  <si>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</si>
  <si>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</si>
  <si>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</si>
  <si>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</si>
  <si>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</si>
  <si>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</si>
  <si>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</si>
  <si>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</si>
  <si>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</si>
  <si>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</si>
  <si>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</si>
  <si>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</si>
  <si>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</si>
  <si>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</si>
  <si>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</si>
  <si>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</si>
  <si>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</si>
  <si>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</si>
  <si>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</si>
  <si>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</si>
  <si>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</si>
  <si>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</si>
  <si>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</si>
  <si>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</si>
  <si>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</si>
  <si>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</si>
  <si>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</si>
  <si>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</si>
  <si>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</si>
  <si>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</si>
  <si>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</si>
  <si>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</si>
  <si>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</si>
  <si>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</si>
  <si>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</si>
  <si>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</si>
  <si>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</si>
  <si>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</si>
  <si>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</si>
  <si>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</si>
  <si>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</si>
  <si>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</si>
  <si>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</si>
  <si>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</si>
  <si>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</si>
  <si>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</si>
  <si>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</si>
  <si>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</si>
  <si>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</si>
  <si>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</si>
  <si>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</si>
  <si>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</si>
  <si>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</si>
  <si>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</si>
  <si>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</si>
  <si>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</si>
  <si>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</si>
  <si>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</si>
  <si>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</si>
  <si>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</si>
  <si>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</si>
  <si>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</si>
  <si>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</si>
  <si>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</si>
  <si>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</si>
  <si>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</si>
  <si>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</si>
  <si>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</si>
  <si>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</si>
  <si>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</si>
  <si>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</si>
  <si>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</si>
  <si>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</si>
  <si>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</si>
  <si>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</si>
  <si>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</si>
  <si>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</si>
  <si>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</si>
  <si>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</si>
  <si>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</si>
  <si>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</si>
  <si>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</si>
  <si>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</si>
  <si>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</si>
  <si>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</si>
  <si>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</si>
  <si>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</si>
  <si>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</si>
  <si>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</si>
  <si>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</si>
  <si>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</si>
  <si>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</si>
  <si>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</si>
  <si>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</si>
  <si>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</si>
  <si>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</si>
  <si>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</si>
  <si>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</si>
  <si>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</si>
  <si>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</si>
  <si>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</si>
  <si>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</si>
  <si>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</si>
  <si>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</si>
  <si>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</si>
  <si>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</si>
  <si>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</si>
  <si>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</si>
  <si>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</si>
  <si>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</si>
  <si>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</si>
  <si>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</si>
  <si>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</si>
  <si>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</si>
  <si>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</si>
  <si>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</si>
  <si>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</si>
  <si>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</si>
  <si>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</si>
  <si>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</si>
  <si>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</si>
  <si>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</si>
  <si>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</si>
  <si>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</si>
  <si>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</si>
  <si>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</si>
  <si>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</si>
  <si>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</si>
  <si>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</si>
  <si>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</si>
  <si>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</si>
  <si>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</si>
  <si>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</si>
  <si>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</si>
  <si>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</si>
  <si>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</si>
  <si>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</si>
  <si>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</si>
  <si>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</si>
  <si>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</si>
  <si>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</si>
  <si>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</si>
  <si>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</si>
  <si>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</si>
  <si>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</si>
  <si>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</si>
  <si>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</si>
  <si>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</si>
  <si>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</si>
  <si>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</si>
  <si>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</si>
  <si>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</si>
  <si>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</si>
  <si>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</si>
  <si>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</si>
  <si>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</si>
  <si>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</si>
  <si>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</si>
  <si>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</si>
  <si>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</si>
  <si>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</si>
  <si>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</si>
  <si>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</si>
  <si>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</si>
  <si>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</si>
  <si>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</si>
  <si>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</si>
  <si>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</si>
  <si>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</si>
  <si>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</si>
  <si>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</si>
  <si>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</si>
  <si>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</si>
  <si>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</si>
  <si>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</si>
  <si>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</si>
  <si>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</si>
  <si>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</si>
  <si>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</si>
  <si>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</si>
  <si>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</si>
  <si>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</si>
  <si>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</si>
  <si>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</si>
  <si>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</si>
  <si>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</si>
  <si>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</si>
  <si>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</si>
  <si>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</si>
  <si>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</si>
  <si>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</si>
  <si>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</si>
  <si>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</si>
  <si>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</si>
  <si>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</si>
  <si>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</si>
  <si>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</si>
  <si>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</si>
  <si>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</si>
  <si>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</si>
  <si>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</si>
  <si>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</si>
  <si>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</si>
  <si>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</si>
  <si>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</si>
  <si>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</si>
  <si>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</si>
  <si>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</si>
  <si>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</si>
  <si>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</si>
  <si>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</si>
  <si>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</si>
  <si>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</si>
  <si>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</si>
  <si>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</si>
  <si>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</si>
  <si>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</si>
  <si>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</si>
  <si>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</si>
  <si>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</si>
  <si>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</si>
  <si>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</si>
  <si>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</si>
  <si>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</si>
  <si>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</si>
  <si>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</si>
  <si>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</si>
  <si>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</si>
  <si>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</si>
  <si>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</si>
  <si>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</si>
  <si>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</si>
  <si>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</si>
  <si>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</si>
  <si>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</si>
  <si>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</si>
  <si>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</si>
  <si>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</si>
  <si>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</si>
  <si>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</si>
  <si>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</si>
  <si>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</si>
  <si>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</si>
  <si>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</si>
  <si>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</si>
  <si>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</si>
  <si>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</si>
  <si>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</si>
  <si>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</si>
  <si>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</si>
  <si>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</si>
  <si>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</si>
  <si>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</si>
  <si>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</si>
  <si>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</si>
  <si>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</si>
  <si>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</si>
  <si>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</si>
  <si>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</si>
  <si>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</si>
  <si>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</si>
  <si>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</si>
  <si>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</si>
  <si>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</si>
  <si>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</si>
  <si>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</si>
  <si>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</si>
  <si>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</si>
  <si>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</si>
  <si>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</si>
  <si>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</si>
  <si>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</si>
  <si>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</si>
  <si>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</si>
  <si>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</si>
  <si>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</si>
  <si>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</si>
  <si>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</si>
  <si>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</si>
  <si>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</si>
  <si>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</si>
  <si>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</si>
  <si>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</si>
  <si>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</si>
  <si>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</si>
  <si>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</si>
  <si>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</si>
  <si>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</si>
  <si>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</si>
  <si>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</si>
  <si>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</si>
  <si>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</si>
  <si>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</si>
  <si>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</si>
  <si>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</si>
  <si>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</si>
  <si>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</si>
  <si>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</si>
  <si>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</si>
  <si>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</si>
  <si>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</si>
  <si>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</si>
  <si>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</si>
  <si>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</si>
  <si>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</si>
  <si>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</si>
  <si>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</si>
  <si>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</si>
  <si>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</si>
  <si>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</si>
  <si>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</si>
  <si>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</si>
  <si>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</si>
  <si>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</si>
  <si>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</si>
  <si>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</si>
  <si>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</si>
  <si>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</si>
  <si>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</si>
  <si>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</si>
  <si>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</si>
  <si>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</si>
  <si>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</si>
  <si>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</si>
  <si>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</si>
  <si>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</si>
  <si>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</si>
  <si>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</si>
  <si>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</si>
  <si>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</si>
  <si>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</si>
  <si>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</si>
  <si>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</si>
  <si>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</si>
  <si>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</si>
  <si>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</si>
  <si>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</si>
  <si>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</si>
  <si>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</si>
  <si>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</si>
  <si>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</si>
  <si>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</si>
  <si>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</si>
  <si>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</si>
  <si>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</si>
  <si>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</si>
  <si>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</si>
  <si>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</si>
  <si>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</si>
  <si>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</si>
  <si>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</si>
  <si>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</si>
  <si>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</si>
  <si>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</si>
  <si>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</si>
  <si>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</si>
  <si>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</si>
  <si>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</si>
  <si>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</si>
  <si>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</si>
  <si>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</si>
  <si>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</si>
  <si>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</si>
  <si>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</si>
  <si>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</si>
  <si>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</si>
  <si>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</si>
  <si>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</si>
  <si>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</si>
  <si>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</si>
  <si>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</si>
  <si>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</si>
  <si>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</si>
  <si>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</si>
  <si>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</si>
  <si>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</si>
  <si>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</si>
  <si>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</si>
  <si>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</si>
  <si>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</si>
  <si>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</si>
  <si>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</si>
  <si>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</si>
  <si>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</si>
  <si>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</si>
  <si>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</si>
  <si>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</si>
  <si>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</si>
  <si>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</si>
  <si>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</si>
  <si>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</si>
  <si>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</si>
  <si>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</si>
  <si>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</si>
  <si>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</si>
  <si>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</si>
  <si>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</si>
  <si>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</si>
  <si>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</si>
  <si>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</si>
  <si>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</si>
  <si>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</si>
  <si>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</si>
  <si>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</si>
  <si>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</si>
  <si>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</si>
  <si>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</si>
  <si>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</si>
  <si>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</si>
  <si>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</si>
  <si>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</si>
  <si>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</si>
  <si>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</si>
  <si>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</si>
  <si>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</si>
  <si>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</si>
  <si>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</si>
  <si>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</si>
  <si>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</si>
  <si>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</si>
  <si>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</si>
  <si>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</si>
  <si>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</si>
  <si>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</si>
  <si>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</si>
  <si>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</si>
  <si>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</si>
  <si>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</si>
  <si>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</si>
  <si>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</si>
  <si>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</si>
  <si>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</si>
  <si>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</si>
  <si>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</si>
  <si>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</si>
  <si>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</si>
  <si>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</si>
  <si>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</si>
  <si>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</si>
  <si>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</si>
  <si>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</si>
  <si>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</si>
  <si>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</si>
  <si>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</si>
  <si>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</si>
  <si>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</si>
  <si>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</si>
  <si>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</si>
  <si>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</si>
  <si>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</si>
  <si>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</si>
  <si>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</si>
  <si>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</si>
  <si>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</si>
  <si>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</si>
  <si>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</si>
  <si>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</si>
  <si>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</si>
  <si>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</si>
  <si>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</si>
  <si>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</si>
  <si>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</si>
  <si>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</si>
  <si>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</si>
  <si>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</si>
  <si>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</si>
  <si>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</si>
  <si>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</si>
  <si>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</si>
  <si>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</si>
  <si>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</si>
  <si>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</si>
  <si>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</si>
  <si>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</si>
  <si>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</si>
  <si>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</si>
  <si>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</si>
  <si>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</si>
  <si>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</si>
  <si>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</si>
  <si>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</si>
  <si>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</si>
  <si>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</si>
  <si>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</si>
  <si>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</si>
  <si>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</si>
  <si>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</si>
  <si>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</si>
  <si>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</si>
  <si>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</si>
  <si>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</si>
  <si>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</si>
  <si>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</si>
  <si>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</si>
  <si>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</si>
  <si>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</si>
  <si>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</si>
  <si>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</si>
  <si>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</si>
  <si>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</si>
  <si>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</si>
  <si>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</si>
  <si>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</si>
  <si>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</si>
  <si>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</si>
  <si>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</si>
  <si>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</si>
  <si>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</si>
  <si>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</si>
  <si>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</si>
  <si>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</si>
  <si>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</si>
  <si>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</si>
  <si>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</si>
  <si>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</si>
  <si>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</si>
  <si>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</si>
  <si>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</si>
  <si>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</si>
  <si>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</si>
  <si>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</si>
  <si>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</si>
  <si>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</si>
  <si>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</si>
  <si>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</si>
  <si>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</si>
  <si>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</si>
  <si>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</si>
  <si>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</si>
  <si>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</si>
  <si>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</si>
  <si>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</si>
  <si>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</si>
  <si>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</si>
  <si>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</si>
  <si>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</si>
  <si>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</si>
  <si>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</si>
  <si>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</si>
  <si>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</si>
  <si>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</si>
  <si>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</si>
  <si>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</si>
  <si>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</si>
  <si>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</si>
  <si>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</si>
  <si>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</si>
  <si>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</si>
  <si>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</si>
  <si>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</si>
  <si>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</si>
  <si>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</si>
  <si>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</si>
  <si>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</si>
  <si>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</si>
  <si>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</si>
  <si>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</si>
  <si>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</si>
  <si>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</si>
  <si>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</si>
  <si>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</si>
  <si>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</si>
  <si>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</si>
  <si>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</si>
  <si>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</si>
  <si>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</si>
  <si>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</si>
  <si>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</si>
  <si>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</si>
  <si>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</si>
  <si>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</si>
  <si>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</si>
  <si>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</si>
  <si>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</si>
  <si>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</si>
  <si>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</si>
  <si>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</si>
  <si>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</si>
  <si>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</si>
  <si>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</si>
  <si>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</si>
  <si>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</si>
  <si>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</si>
  <si>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</si>
  <si>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</si>
  <si>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</si>
  <si>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</si>
  <si>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</si>
  <si>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</si>
  <si>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</si>
  <si>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</si>
  <si>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</si>
  <si>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</si>
  <si>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</si>
  <si>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</si>
  <si>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</si>
  <si>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</si>
  <si>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</si>
  <si>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</si>
  <si>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</si>
  <si>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</si>
  <si>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</si>
  <si>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</si>
  <si>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</si>
  <si>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</si>
  <si>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</si>
  <si>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</si>
  <si>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</si>
  <si>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</si>
  <si>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</si>
  <si>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</si>
  <si>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</si>
  <si>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</si>
  <si>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</si>
  <si>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</si>
  <si>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</si>
  <si>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</si>
  <si>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</si>
  <si>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</si>
  <si>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</si>
  <si>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</si>
  <si>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</si>
  <si>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</si>
  <si>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</si>
  <si>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</si>
  <si>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</si>
  <si>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</si>
  <si>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</si>
  <si>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</si>
  <si>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</si>
  <si>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</si>
  <si>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</si>
  <si>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</si>
  <si>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</si>
  <si>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</si>
  <si>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</si>
  <si>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</si>
  <si>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</si>
  <si>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</si>
  <si>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</si>
  <si>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</si>
  <si>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</si>
  <si>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</si>
  <si>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</si>
  <si>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</si>
  <si>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</si>
  <si>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</si>
  <si>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</si>
  <si>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</si>
  <si>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</si>
  <si>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</si>
  <si>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</si>
  <si>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</si>
  <si>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</si>
  <si>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</si>
  <si>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</si>
  <si>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</si>
  <si>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</si>
  <si>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</si>
  <si>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</si>
  <si>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</si>
  <si>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</si>
  <si>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</si>
  <si>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</si>
  <si>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</si>
  <si>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</si>
  <si>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</si>
  <si>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</si>
  <si>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</si>
  <si>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</si>
  <si>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</si>
  <si>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</si>
  <si>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</si>
  <si>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</si>
  <si>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</si>
  <si>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</si>
  <si>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</si>
  <si>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</si>
  <si>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</si>
  <si>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</si>
  <si>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</si>
  <si>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</si>
  <si>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</si>
  <si>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</si>
  <si>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</si>
  <si>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</si>
  <si>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</si>
  <si>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</si>
  <si>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</si>
  <si>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</si>
  <si>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</si>
  <si>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</si>
  <si>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</si>
  <si>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</si>
  <si>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</si>
  <si>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</si>
  <si>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</si>
  <si>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</si>
  <si>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</si>
  <si>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</si>
  <si>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</si>
  <si>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</si>
  <si>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</si>
  <si>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</si>
  <si>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</si>
  <si>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</si>
  <si>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</si>
  <si>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</si>
  <si>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</si>
  <si>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</si>
  <si>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</si>
  <si>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</si>
  <si>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</si>
  <si>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</si>
  <si>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</si>
  <si>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</si>
  <si>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</si>
  <si>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</si>
  <si>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</si>
  <si>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</si>
  <si>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</si>
  <si>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</si>
  <si>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</si>
  <si>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</si>
  <si>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</si>
  <si>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</si>
  <si>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</si>
  <si>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</si>
  <si>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</si>
  <si>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</si>
  <si>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</si>
  <si>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</si>
  <si>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</si>
  <si>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</si>
  <si>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</si>
  <si>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</si>
  <si>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</si>
  <si>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</si>
  <si>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</si>
  <si>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</si>
  <si>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</si>
  <si>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</si>
  <si>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</si>
  <si>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</si>
  <si>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</si>
  <si>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</si>
  <si>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</si>
  <si>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</si>
  <si>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</si>
  <si>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</si>
  <si>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</si>
  <si>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</si>
  <si>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</si>
  <si>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</si>
  <si>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</si>
  <si>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</si>
  <si>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</si>
  <si>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</si>
  <si>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</si>
  <si>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</si>
  <si>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</si>
  <si>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</si>
  <si>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</si>
  <si>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</si>
  <si>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</si>
  <si>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</si>
  <si>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</si>
  <si>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</si>
  <si>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</si>
  <si>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</si>
  <si>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</si>
  <si>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</si>
  <si>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</si>
  <si>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</si>
  <si>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</si>
  <si>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</si>
  <si>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</si>
  <si>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</si>
  <si>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</si>
  <si>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</si>
  <si>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</si>
  <si>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</si>
  <si>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</si>
  <si>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</si>
  <si>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</si>
  <si>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</si>
  <si>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</si>
  <si>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</si>
  <si>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</si>
  <si>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</si>
  <si>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</si>
  <si>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</si>
  <si>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</si>
  <si>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</si>
  <si>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</si>
  <si>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</si>
  <si>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</si>
  <si>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</si>
  <si>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</si>
  <si>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</si>
  <si>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</si>
  <si>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</si>
  <si>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</si>
  <si>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</si>
  <si>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</si>
  <si>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</si>
  <si>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</si>
  <si>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</si>
  <si>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</si>
  <si>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</si>
  <si>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</si>
  <si>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</si>
  <si>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</si>
  <si>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</si>
  <si>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</si>
  <si>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</si>
  <si>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</si>
  <si>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</si>
  <si>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</si>
  <si>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</si>
  <si>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</si>
  <si>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</si>
  <si>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</si>
  <si>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</si>
  <si>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</si>
  <si>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</si>
  <si>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</si>
  <si>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</si>
  <si>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</si>
  <si>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</si>
  <si>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</si>
  <si>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</si>
  <si>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</si>
  <si>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</si>
  <si>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</si>
  <si>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</si>
  <si>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</si>
  <si>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</si>
  <si>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</si>
  <si>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</si>
  <si>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</si>
  <si>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</si>
  <si>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</si>
  <si>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</si>
  <si>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</si>
  <si>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</si>
  <si>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</si>
  <si>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</si>
  <si>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</si>
  <si>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</si>
  <si>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</si>
  <si>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</si>
  <si>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</si>
  <si>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</si>
  <si>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</si>
  <si>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</si>
  <si>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</si>
  <si>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</si>
  <si>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</si>
  <si>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</si>
  <si>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</si>
  <si>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</si>
  <si>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</si>
  <si>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</si>
  <si>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</si>
  <si>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</si>
  <si>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</si>
  <si>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</si>
  <si>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</si>
  <si>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</si>
  <si>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no pcm</t>
  </si>
  <si>
    <t>ylm0391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</si>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</sst>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307.00756759259093</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45969.955993518517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45969.955993518517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45969.955993518517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45969.955993518517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45969.955993518517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45969.955993518517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45969.955993518517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45969.955993518517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45969.955993518517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45969.955993518517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45969.955993518517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45969.955993518517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45969.955993518517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45969.955993518517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45969.955993518517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45969.955993518517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45969.955993518517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45969.955993518517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45969.955993518517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45969.955993518517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45969.955993518517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45969.955993518517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45969.955993518517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45969.955993518517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45969.955993518517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45969.955993518517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45969.955993518517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45969.955993518517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45969.955993518517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45969.955993518517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45969.955993518517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45969.955993518517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45969.955993518517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45969.955993518517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45969.955993518517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45969.955993518517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45969.955993518517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45969.955993518517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45969.955993518517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45969.955993518517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45969.955993518517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45969.955993518517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45969.955993518517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45969.955993518517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45969.955993518517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45969.955993518517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45969.955993518517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45969.955993518517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45969.955993518517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45969.955993518517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45969.955993518517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45969.955993518517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45969.955993518517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45969.955993518517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45969.955993518517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45969.955993518517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45969.955993518517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45969.955993518517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45969.955993518517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45969.955993518517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45969.955993518517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45969.955993518517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45969.955993518517</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45969.955993518517</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45969.955993518517</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45969.955993518517</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257284AD-00D8-4748-BF63-2A716A5889C9}"/>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144.9561555555556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45969.955993518517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45969.955993518517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45969.955993518517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45969.955993518517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45969.955993518517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45969.955993518517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45969.955993518517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45969.955993518517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45969.955993518517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45969.955993518517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45969.955993518517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45969.955993518517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45969.955993518517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45969.955993518517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45969.955993518517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45969.955993518517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45969.955993518517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45969.955993518517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45969.955993518517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45969.955993518517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45969.955993518517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45969.955993518517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45969.955993518517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45969.955993518517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45969.955993518517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45969.955993518517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45969.955993518517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45969.955993518517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45969.955993518517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45969.955993518517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45969.955993518517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45969.955993518517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45969.955993518517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45969.955993518517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45969.955993518517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45969.955993518517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45969.955993518517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45969.955993518517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45969.955993518517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45969.955993518517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45969.955993518517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45969.955993518517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45969.955993518517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45969.955993518517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45969.955993518517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45969.955993518517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45969.955993518517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45969.955993518517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45969.955993518517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45969.955993518517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45969.955993518517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45969.955993518517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45969.955993518517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45969.955993518517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45969.955993518517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45969.955993518517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45969.955993518517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45969.955993518517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45969.955993518517</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45969.955993518517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45969.955993518517</v>
      </c>
      <c r="H3" s="22" t="s">
        <v>39105</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45969.955993518517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45969.955993518517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45969.955993518517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45969.955993518517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45969.955993518517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45969.955993518517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45969.955993518517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45969.955993518517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45969.955993518517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45969.955993518517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45969.955993518517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45969.955993518517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45969.955993518517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45969.955993518517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45969.955993518517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45969.955993518517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45969.955993518517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45969.955993518517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45969.955993518517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45969.955993518517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45969.955993518517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45969.955993518517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45969.955993518517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45969.955993518517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45969.955993518517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45969.955993518517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45969.955993518517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45969.955993518517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45969.955993518517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45969.955993518517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45969.955993518517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45969.955993518517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45969.955993518517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45969.955993518517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45969.955993518517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45969.955993518517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45969.955993518517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45969.955993518517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45969.955993518517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45969.955993518517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45969.955993518517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45969.955993518517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45969.955993518517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45969.955993518517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45969.955993518517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45969.955993518517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45969.955993518517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45969.955993518517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45969.955993518517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45969.955993518517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45969.955993518517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45969.955993518517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45969.955993518517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45969.955993518517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45969.955993518517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45969.955993518517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45969.955993518517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45969.955993518517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45969.955993518517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45969.955993518517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45969.955993518517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45969.955993518517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45969.955993518517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45969.955993518517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45969.955993518517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45969.955993518517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45969.955993518517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45969.955993518517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45969.955993518517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45969.955993518517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45969.955993518517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45969.955993518517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45969.955993518517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45969.955993518517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45969.955993518517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45969.955993518517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45969.955993518517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45969.955993518517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45969.955993518517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45969.955993518517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45969.955993518517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45969.955993518517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45969.955993518517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45969.955993518517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45969.955993518517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45969.955993518517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45969.955993518517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45969.955993518517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45969.955993518517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45969.955993518517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45969.955993518517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45969.955993518517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45969.955993518517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45969.955993518517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45969.955993518517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45969.955993518517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45969.955993518517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45969.955993518517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45969.955993518517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45969.955993518517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45969.955993518517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45969.955993518517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45969.955993518517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45969.955993518517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45969.955993518517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45969.955993518517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45969.955993518517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45969.955993518517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45969.955993518517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45969.955993518517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45969.955993518517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45969.955993518517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45969.955993518517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45969.955993518517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45969.955993518517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45969.955993518517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45969.955993518517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45969.955993518517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45969.955993518517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45969.955993518517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45969.955993518517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45969.955993518517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45969.955993518517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45969.955993518517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45969.955993518517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45969.955993518517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45969.955993518517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45969.955993518517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45969.955993518517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45969.955993518517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45969.955993518517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45969.955993518517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45969.955993518517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45969.955993518517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45969.955993518517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45969.955993518517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45969.955993518517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45969.955993518517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45969.955993518517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45969.955993518517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45969.955993518517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45969.955993518517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45969.955993518517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45969.955993518517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45969.955993518517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45969.955993518517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45969.955993518517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45969.955993518517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45969.955993518517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45969.955993518517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45969.955993518517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45969.955993518517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45969.955993518517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45969.955993518517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45969.955993518517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45969.955993518517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45969.955993518517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45969.955993518517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45969.955993518517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45969.955993518517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45969.955993518517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45969.955993518517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45969.955993518517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45969.955993518517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45969.955993518517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45969.955993518517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45969.955993518517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45969.955993518517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45969.955993518517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45969.955993518517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45969.955993518517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45969.955993518517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45969.955993518517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45969.955993518517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45969.955993518517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45969.955993518517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45969.955993518517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45969.955993518517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45969.955993518517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45969.955993518517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45969.955993518517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45969.955993518517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45969.955993518517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45969.955993518517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45969.955993518517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45969.955993518517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45969.955993518517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45969.955993518517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45969.955993518517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45969.955993518517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45969.955993518517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45969.955993518517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45969.955993518517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45969.955993518517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45969.955993518517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45969.955993518517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45969.955993518517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45969.955993518517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45969.955993518517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45969.955993518517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45969.955993518517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45969.955993518517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45969.955993518517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45969.955993518517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45969.955993518517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45969.955993518517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45969.955993518517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45969.955993518517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45969.955993518517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45969.955993518517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45969.955993518517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45969.955993518517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45969.955993518517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45969.955993518517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45969.955993518517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45969.955993518517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45969.955993518517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45969.955993518517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45969.955993518517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45969.955993518517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45969.955993518517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45969.955993518517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45969.955993518517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45969.955993518517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45969.955993518517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45969.955993518517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45969.955993518517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45969.955993518517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45969.955993518517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45969.955993518517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45969.955993518517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45969.955993518517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45969.955993518517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45969.955993518517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45969.955993518517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45969.955993518517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45969.955993518517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45969.955993518517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45969.955993518517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45969.955993518517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45969.955993518517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45969.955993518517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45969.955993518517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45969.955993518517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45969.955993518517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45969.955993518517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45969.955993518517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45969.955993518517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45969.955993518517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45969.955993518517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45969.955993518517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45969.955993518517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45969.955993518517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45969.955993518517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45969.955993518517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45969.955993518517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45969.955993518517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45969.955993518517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45969.955993518517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45969.955993518517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45969.955993518517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45969.955993518517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45969.955993518517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45969.955993518517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45969.955993518517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45969.955993518517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45969.955993518517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45969.955993518517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45969.955993518517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45969.955993518517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45969.955993518517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45969.955993518517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45969.955993518517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45969.955993518517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45969.955993518517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45969.955993518517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45969.955993518517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45969.955993518517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45969.955993518517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45969.955993518517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45969.955993518517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45969.955993518517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45969.955993518517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45969.955993518517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45969.955993518517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45969.955993518517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45969.955993518517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45969.955993518517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45969.955993518517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45969.955993518517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45969.955993518517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45969.955993518517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45969.955993518517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45969.955993518517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45969.955993518517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45969.955993518517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45969.955993518517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45969.955993518517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45969.955993518517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45969.955993518517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45969.955993518517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45969.955993518517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45969.955993518517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45969.955993518517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45969.955993518517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45969.955993518517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45969.955993518517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45969.955993518517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45969.955993518517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45969.955993518517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45969.955993518517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45969.955993518517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45969.955993518517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45969.955993518517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45969.955993518517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45969.955993518517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45969.955993518517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45969.955993518517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45969.955993518517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45969.955993518517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45969.955993518517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45969.955993518517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45969.955993518517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45969.955993518517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45969.955993518517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45969.955993518517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45969.955993518517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45969.955993518517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45969.955993518517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45969.955993518517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45969.955993518517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45969.955993518517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45969.955993518517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45969.955993518517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45969.955993518517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45969.955993518517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45969.955993518517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45969.955993518517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45969.955993518517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45969.955993518517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45969.955993518517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45969.955993518517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45969.955993518517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45969.955993518517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45969.955993518517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45969.955993518517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45969.955993518517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45969.955993518517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45969.955993518517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45969.955993518517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45969.955993518517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45969.955993518517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45969.955993518517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45969.955993518517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45969.955993518517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45969.955993518517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45969.955993518517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45969.955993518517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45969.955993518517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45969.955993518517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45969.955993518517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45969.955993518517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45969.955993518517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45969.955993518517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45969.955993518517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45969.955993518517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45969.955993518517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45969.955993518517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45969.955993518517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45969.955993518517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45969.955993518517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45969.955993518517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45969.955993518517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45969.955993518517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45969.955993518517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45969.955993518517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45969.955993518517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45969.955993518517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45969.955993518517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45969.955993518517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45969.955993518517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45969.955993518517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45969.955993518517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45969.955993518517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45969.955993518517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45969.955993518517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45969.955993518517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45969.955993518517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45969.955993518517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45969.955993518517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45969.955993518517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45969.955993518517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45969.955993518517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45969.955993518517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45969.955993518517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45969.955993518517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45969.955993518517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45969.955993518517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45969.955993518517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45969.955993518517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45969.955993518517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45969.955993518517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45969.955993518517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45969.955993518517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45969.955993518517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45969.955993518517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45969.955993518517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45969.955993518517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45969.955993518517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45969.955993518517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45969.955993518517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45969.955993518517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45969.955993518517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45969.955993518517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45969.955993518517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45969.955993518517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45969.955993518517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45969.955993518517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45969.955993518517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45969.955993518517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45969.955993518517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45969.955993518517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45969.955993518517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45969.955993518517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45969.955993518517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45969.955993518517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45969.955993518517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45969.955993518517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45969.955993518517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45969.955993518517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45969.955993518517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45969.955993518517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45969.955993518517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45969.955993518517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45969.955993518517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45969.955993518517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45969.955993518517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45969.955993518517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45969.955993518517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45969.955993518517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45969.955993518517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45969.955993518517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45969.955993518517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45969.955993518517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45969.955993518517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45969.955993518517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45969.955993518517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45969.955993518517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45969.955993518517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45969.955993518517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45969.955993518517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45969.955993518517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45969.955993518517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45969.955993518517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45969.955993518517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45969.955993518517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45969.955993518517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45969.955993518517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45969.955993518517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45969.955993518517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45969.955993518517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45969.955993518517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45969.955993518517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45969.955993518517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45969.955993518517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45969.955993518517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45969.955993518517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45969.955993518517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45969.955993518517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45969.955993518517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45969.955993518517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45969.955993518517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45969.955993518517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45969.955993518517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45969.955993518517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45969.955993518517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45969.955993518517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45969.955993518517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45969.955993518517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45969.955993518517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45969.955993518517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45969.955993518517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45969.955993518517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45969.955993518517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45969.955993518517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45969.955993518517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45969.955993518517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45969.955993518517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45969.955993518517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45969.955993518517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45969.955993518517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45969.955993518517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45969.955993518517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45969.955993518517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45969.955993518517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45969.955993518517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45969.955993518517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45969.955993518517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45969.955993518517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45969.955993518517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45969.955993518517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45969.955993518517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45969.955993518517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45969.955993518517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45969.955993518517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45969.955993518517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45969.955993518517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45969.955993518517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45969.955993518517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45969.955993518517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45969.955993518517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45969.955993518517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45969.955993518517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45969.955993518517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45969.955993518517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45969.955993518517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45969.955993518517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45969.955993518517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45969.955993518517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45969.955993518517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45969.955993518517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45969.955993518517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45969.955993518517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45969.955993518517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45969.955993518517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45969.955993518517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45969.955993518517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45969.955993518517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45969.955993518517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45969.955993518517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45969.955993518517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45969.955993518517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45969.955993518517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45969.955993518517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45969.955993518517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45969.955993518517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45969.955993518517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45969.955993518517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45969.955993518517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45969.955993518517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45969.955993518517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45969.955993518517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45969.955993518517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45969.955993518517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45969.955993518517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45969.955993518517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45969.955993518517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45969.955993518517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45969.955993518517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45969.955993518517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45969.955993518517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45969.955993518517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45969.955993518517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45969.955993518517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45969.955993518517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45969.955993518517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45969.955993518517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45969.955993518517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45969.955993518517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45969.955993518517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45969.955993518517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45969.955993518517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45969.955993518517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45969.955993518517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45969.955993518517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45969.955993518517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45969.955993518517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45969.955993518517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45969.955993518517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45969.955993518517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45969.955993518517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45969.955993518517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45969.955993518517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45969.955993518517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45969.955993518517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45969.955993518517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45969.955993518517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45969.955993518517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45969.955993518517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45969.955993518517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45969.955993518517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45969.955993518517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45969.955993518517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45969.955993518517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45969.955993518517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45969.955993518517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45969.955993518517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45969.955993518517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45969.955993518517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45969.955993518517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45969.955993518517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45969.955993518517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45969.955993518517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45969.955993518517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45969.955993518517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45969.955993518517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45969.955993518517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45969.955993518517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45969.955993518517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45969.955993518517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45969.955993518517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45969.955993518517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45969.955993518517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45969.955993518517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45969.955993518517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45969.955993518517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45969.955993518517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45969.955993518517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45969.955993518517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45969.955993518517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45969.955993518517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45969.955993518517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45969.955993518517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45969.955993518517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45969.955993518517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45969.955993518517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45969.955993518517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45969.955993518517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45969.955993518517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45969.955993518517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45969.955993518517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45969.955993518517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45969.955993518517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45969.955993518517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45969.955993518517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45969.955993518517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45969.955993518517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45969.955993518517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45969.955993518517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45969.955993518517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45969.955993518517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45969.955993518517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45969.955993518517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45969.955993518517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45969.955993518517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45969.955993518517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45969.955993518517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45969.955993518517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45969.955993518517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45969.955993518517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45969.955993518517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45969.955993518517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45969.955993518517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45969.955993518517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45969.955993518517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45969.955993518517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45969.955993518517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45969.955993518517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45969.955993518517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45969.955993518517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45969.955993518517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45969.955993518517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45969.955993518517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45969.955993518517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45969.955993518517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45969.955993518517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45969.955993518517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45969.955993518517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45969.955993518517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45969.955993518517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45969.955993518517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45969.955993518517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45969.955993518517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45969.955993518517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45969.955993518517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45969.955993518517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45969.955993518517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45969.955993518517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45969.955993518517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45969.955993518517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45969.955993518517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45969.955993518517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45969.955993518517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45969.955993518517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45969.955993518517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45969.955993518517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45969.955993518517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45969.955993518517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45969.955993518517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45969.955993518517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45969.955993518517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45969.955993518517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45969.955993518517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45969.955993518517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45969.955993518517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45969.955993518517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45969.955993518517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45969.955993518517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45969.955993518517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45969.955993518517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45969.955993518517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45969.955993518517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45969.955993518517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45969.955993518517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45969.955993518517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45969.955993518517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45969.955993518517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45969.955993518517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45969.955993518517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45969.955993518517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45969.955993518517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45969.955993518517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45969.955993518517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45969.955993518517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45969.955993518517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45969.955993518517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45969.955993518517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45969.955993518517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45969.955993518517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45969.955993518517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45969.955993518517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45969.955993518517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45969.955993518517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45969.955993518517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45969.955993518517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45969.955993518517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45969.955993518517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45969.955993518517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45969.955993518517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45969.955993518517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45969.955993518517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45969.955993518517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45969.955993518517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45969.955993518517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45969.955993518517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45969.955993518517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45969.955993518517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45969.955993518517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45969.955993518517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45969.955993518517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45969.955993518517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45969.955993518517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45969.955993518517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45969.955993518517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45969.955993518517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45969.955993518517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45969.955993518517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45969.955993518517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45969.955993518517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45969.955993518517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45969.955993518517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45969.955993518517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45969.955993518517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45969.955993518517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45969.955993518517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45969.955993518517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45969.955993518517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45969.955993518517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45969.955993518517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45969.955993518517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45969.955993518517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45969.955993518517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45969.955993518517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45969.955993518517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45969.955993518517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45969.955993518517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45969.955993518517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45969.955993518517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45969.955993518517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45969.955993518517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45969.955993518517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45969.955993518517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45969.955993518517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45969.955993518517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45969.955993518517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45969.955993518517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45969.955993518517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45969.955993518517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45969.955993518517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45969.955993518517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45969.955993518517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45969.955993518517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45969.955993518517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45969.955993518517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45969.955993518517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45969.955993518517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45969.955993518517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45969.955993518517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45969.955993518517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45969.955993518517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45969.955993518517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45969.955993518517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45969.955993518517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45969.955993518517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45969.955993518517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45969.955993518517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45969.955993518517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45969.955993518517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45969.955993518517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45969.955993518517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45969.955993518517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45969.955993518517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45969.955993518517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45969.955993518517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45969.955993518517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45969.955993518517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45969.955993518517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45969.955993518517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45969.955993518517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45969.955993518517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45969.955993518517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45969.955993518517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45969.955993518517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45969.955993518517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45969.955993518517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45969.955993518517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45969.955993518517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45969.955993518517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45969.955993518517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45969.955993518517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45969.955993518517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45969.955993518517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45969.955993518517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45969.955993518517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45969.955993518517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45969.955993518517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45969.955993518517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45969.955993518517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45969.955993518517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45969.955993518517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45969.955993518517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45969.955993518517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45969.955993518517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45969.955993518517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45969.955993518517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45969.955993518517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45969.955993518517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45969.955993518517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45969.955993518517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45969.955993518517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45969.955993518517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45969.955993518517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45969.955993518517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45969.955993518517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45969.955993518517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45969.955993518517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45969.955993518517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45969.955993518517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45969.955993518517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45969.955993518517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45969.955993518517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45969.955993518517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45969.955993518517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45969.955993518517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45969.955993518517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45969.955993518517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45969.955993518517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45969.955993518517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45969.955993518517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45969.955993518517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45969.955993518517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45969.955993518517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45969.955993518517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45969.955993518517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45969.955993518517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45969.955993518517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45969.955993518517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45969.955993518517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45969.955993518517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45969.955993518517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45969.955993518517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45969.955993518517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45969.955993518517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45969.955993518517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45969.955993518517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45969.955993518517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45969.955993518517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45969.955993518517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45969.955993518517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45969.955993518517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45969.955993518517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45969.955993518517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45969.955993518517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45969.955993518517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45969.955993518517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45969.955993518517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45969.955993518517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45969.955993518517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45969.955993518517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45969.955993518517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45969.955993518517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45969.955993518517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45969.955993518517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45969.955993518517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45969.955993518517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45969.955993518517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45969.955993518517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45969.955993518517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45969.955993518517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45969.955993518517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45969.955993518517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45969.955993518517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45969.955993518517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45969.955993518517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45969.955993518517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45969.955993518517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45969.955993518517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45969.955993518517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45969.955993518517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45969.955993518517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45969.955993518517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45969.955993518517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45969.955993518517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45969.955993518517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45969.955993518517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45969.955993518517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45969.955993518517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45969.955993518517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45969.955993518517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45969.955993518517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45969.955993518517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45969.955993518517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45969.955993518517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45969.955993518517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45969.955993518517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45969.955993518517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45969.955993518517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45969.955993518517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45969.955993518517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45969.955993518517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45969.955993518517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45969.955993518517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45969.955993518517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45969.955993518517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45969.955993518517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45969.955993518517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45969.955993518517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45969.955993518517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45969.955993518517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45969.955993518517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45969.955993518517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45969.955993518517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45969.955993518517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45969.955993518517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45969.955993518517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45969.955993518517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45969.955993518517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45969.955993518517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45969.955993518517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45969.955993518517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45969.955993518517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45969.955993518517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45969.955993518517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45969.955993518517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45969.955993518517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45969.955993518517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45969.955993518517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45969.955993518517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45969.955993518517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45969.955993518517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45969.955993518517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45969.955993518517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45969.955993518517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45969.955993518517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45969.955993518517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45969.955993518517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45969.955993518517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45969.955993518517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45969.955993518517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45969.955993518517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45969.955993518517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45969.955993518517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45969.955993518517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45969.955993518517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45969.955993518517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45969.955993518517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45969.955993518517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45969.955993518517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45969.955993518517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45969.955993518517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45969.955993518517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45969.955993518517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45969.955993518517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45969.955993518517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45969.955993518517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45969.955993518517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45969.955993518517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45969.955993518517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45969.955993518517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45969.955993518517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45969.955993518517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45969.955993518517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45969.955993518517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45969.955993518517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45969.955993518517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45969.955993518517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45969.955993518517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45969.955993518517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45969.955993518517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45969.955993518517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45969.955993518517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45969.955993518517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45969.955993518517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45969.955993518517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45969.955993518517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45969.955993518517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45969.955993518517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45969.955993518517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45969.955993518517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45969.955993518517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45969.955993518517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45969.955993518517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45969.955993518517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45969.955993518517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45969.955993518517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45969.955993518517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45969.955993518517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45969.955993518517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45969.955993518517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45969.955993518517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45969.955993518517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45969.955993518517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45969.955993518517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45969.955993518517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45969.955993518517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45969.955993518517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45969.955993518517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45969.955993518517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45969.955993518517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45969.955993518517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45969.955993518517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45969.955993518517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45969.955993518517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45969.955993518517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45969.955993518517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45969.955993518517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45969.955993518517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45969.955993518517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45969.955993518517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45969.955993518517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45969.955993518517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45969.955993518517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45969.955993518517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45969.955993518517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45969.955993518517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45969.955993518517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45969.955993518517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45969.955993518517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45969.955993518517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45969.955993518517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45969.955993518517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45969.955993518517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45969.955993518517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45969.955993518517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45969.955993518517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45969.955993518517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45969.955993518517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45969.955993518517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45969.955993518517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45969.955993518517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45969.955993518517</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C5" sqref="C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266.47527592592087</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2</v>
      </c>
      <c r="D3" s="92" t="s">
        <v>35205</v>
      </c>
      <c r="E3" s="95" t="s">
        <v>39021</v>
      </c>
      <c r="F3" s="96">
        <v>45969.912499999999</v>
      </c>
      <c r="G3" s="136">
        <f t="shared" ca="1" si="0"/>
        <v>4.3493518518516794E-2</v>
      </c>
      <c r="H3" s="96">
        <v>45969.846932870372</v>
      </c>
      <c r="I3" s="135" t="str">
        <f>IFERROR(VLOOKUP(D3,DB!A:F,6,0),"")</f>
        <v>Generator-SG</v>
      </c>
      <c r="J3" s="135" t="str">
        <f>IFERROR(VLOOKUP(D3,DB!A:G,7,0),"")</f>
        <v>Dead</v>
      </c>
      <c r="K3" s="98" t="s">
        <v>39109</v>
      </c>
      <c r="L3" s="92" t="str">
        <f>IFERROR(VLOOKUP(D3,DB!A:I,9,0),"")</f>
        <v>Latis</v>
      </c>
    </row>
    <row r="4" spans="1:16" ht="15" customHeight="1">
      <c r="A4" s="135" t="s">
        <v>39110</v>
      </c>
      <c r="B4" s="135" t="str">
        <f>IFERROR(VLOOKUP(D4,DB!A:K,11,0),"")</f>
        <v>R4</v>
      </c>
      <c r="C4" s="94">
        <v>2</v>
      </c>
      <c r="D4" s="92" t="s">
        <v>39111</v>
      </c>
      <c r="E4" s="95" t="s">
        <v>39021</v>
      </c>
      <c r="F4" s="96"/>
      <c r="G4" s="136">
        <f t="shared" ca="1" si="0"/>
        <v>45969.955993518517</v>
      </c>
      <c r="H4" s="96">
        <v>45969.976643518516</v>
      </c>
      <c r="I4" s="135" t="str">
        <f>IFERROR(VLOOKUP(D4,DB!A:F,6,0),"")</f>
        <v>Generator-SG</v>
      </c>
      <c r="J4" s="135" t="str">
        <f>IFERROR(VLOOKUP(D4,DB!A:G,7,0),"")</f>
        <v>Good</v>
      </c>
      <c r="K4" s="98" t="s">
        <v>39109</v>
      </c>
      <c r="L4" s="92" t="str">
        <f>IFERROR(VLOOKUP(D4,DB!A:I,9,0),"")</f>
        <v>Latis</v>
      </c>
    </row>
    <row r="5" spans="1:16" ht="15" customHeight="1">
      <c r="A5" s="135"/>
      <c r="B5" s="135" t="str">
        <f>IFERROR(VLOOKUP(D5,DB!A:K,11,0),"")</f>
        <v/>
      </c>
      <c r="C5" s="94"/>
      <c r="D5" s="92"/>
      <c r="E5" s="95"/>
      <c r="F5" s="96"/>
      <c r="G5" s="136">
        <f t="shared" ca="1" si="0"/>
        <v>45969.955993518517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45969.955993518517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45969.955993518517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45969.955993518517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45969.955993518517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45969.955993518517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45969.955993518517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45969.955993518517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45969.955993518517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45969.955993518517</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45969.955993518517</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t="shared" ca="1" si="1"/>
        <v>45969.955993518517</v>
      </c>
      <c r="H16" s="96"/>
      <c r="I16" s="135"/>
      <c r="J16" s="135"/>
      <c r="K16" s="98"/>
      <c r="L16" s="92"/>
    </row>
    <row r="17" spans="1:12" ht="15" customHeight="1">
      <c r="A17" s="135"/>
      <c r="B17" s="135"/>
      <c r="C17" s="94"/>
      <c r="D17" s="92"/>
      <c r="E17" s="95"/>
      <c r="F17" s="96"/>
      <c r="G17" s="136">
        <f t="shared" ca="1" si="1"/>
        <v>45969.955993518517</v>
      </c>
      <c r="H17" s="96"/>
      <c r="I17" s="135"/>
      <c r="J17" s="135"/>
      <c r="K17" s="98"/>
      <c r="L17" s="92"/>
    </row>
    <row r="18" spans="1:12" ht="15" customHeight="1">
      <c r="A18" s="135"/>
      <c r="B18" s="135" t="str">
        <f>IFERROR(VLOOKUP(D18,DB!A:K,11,0),"")</f>
        <v/>
      </c>
      <c r="C18" s="94"/>
      <c r="D18" s="92"/>
      <c r="E18" s="95"/>
      <c r="F18" s="96"/>
      <c r="G18" s="136">
        <f t="shared" ca="1" si="1"/>
        <v>45969.955993518517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45969.955993518517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45969.955993518517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45969.955993518517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45969.955993518517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45969.955993518517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45969.955993518517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45969.955993518517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45969.955993518517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45969.955993518517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45969.955993518517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45969.955993518517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45969.955993518517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45969.955993518517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45969.955993518517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45969.955993518517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45969.955993518517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45969.955993518517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45969.955993518517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45969.955993518517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45969.955993518517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45969.955993518517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45969.955993518517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45969.955993518517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45969.955993518517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45969.955993518517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45969.955993518517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45969.955993518517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45969.955993518517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45969.955993518517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45969.955993518517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45969.955993518517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45969.955993518517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45969.955993518517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45969.955993518517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45969.955993518517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45969.955993518517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45969.955993518517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45969.955993518517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45969.955993518517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45969.955993518517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45969.955993518517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45969.955993518517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45969.955993518517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45969.955993518517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45969.955993518517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45969.955993518517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45969.955993518517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45969.955993518517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45969.955993518517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45969.955993518517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45969.955993518517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45969.955993518517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45969.955993518517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45969.955993518517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45969.955993518517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45969.955993518517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45969.955993518517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45969.955993518517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45969.955993518517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45969.955993518517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45969.955993518517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45969.955993518517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45969.955993518517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45969.955993518517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45969.955993518517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45969.955993518517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45969.955993518517</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78.12393333332875</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43.767116203700425</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56" ca="1" si="1">IFERROR(NOW()-F4,"")</f>
        <v>21.294882407404657</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45969.955993518517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45969.955993518517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45969.955993518517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45969.955993518517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45969.955993518517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45969.955993518517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45969.955993518517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45969.955993518517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45969.955993518517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45969.955993518517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45969.955993518517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45969.955993518517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45969.955993518517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45969.955993518517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45969.955993518517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45969.955993518517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45969.955993518517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45969.955993518517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45969.955993518517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45969.955993518517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45969.955993518517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45969.955993518517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45969.955993518517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45969.955993518517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45969.955993518517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45969.955993518517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45969.955993518517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45969.955993518517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45969.955993518517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45969.955993518517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45969.955993518517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45969.955993518517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45969.955993518517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45969.955993518517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45969.955993518517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45969.955993518517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45969.955993518517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45969.955993518517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45969.955993518517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45969.955993518517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45969.955993518517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45969.955993518517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45969.955993518517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45969.955993518517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45969.955993518517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45969.955993518517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45969.955993518517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45969.955993518517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45969.955993518517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45969.955993518517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45969.955993518517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45969.955993518517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45969.955993518517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45969.955993518517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45969.955993518517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45969.955993518517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45969.955993518517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45969.955993518517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45969.955993518517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45969.955993518517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45969.955993518517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45969.955993518517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45969.955993518517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45969.955993518517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45969.955993518517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45969.955993518517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45969.955993518517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45969.955993518517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45969.955993518517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45969.955993518517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45969.955993518517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45969.955993518517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45969.955993518517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45969.955993518517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45969.955993518517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45969.955993518517</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45969.955993518517</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45969.955993518517</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45969.955993518517</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45969.955993518517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45969.955993518517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45969.955993518517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45969.955993518517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45969.955993518517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45969.955993518517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45969.955993518517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45969.955993518517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45969.955993518517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45969.955993518517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45969.955993518517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45969.955993518517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45969.955993518517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45969.955993518517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45969.955993518517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45969.955993518517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45969.955993518517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45969.955993518517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45969.955993518517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45969.955993518517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45969.955993518517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45969.955993518517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45969.955993518517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45969.955993518517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45969.955993518517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45969.955993518517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45969.955993518517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45969.955993518517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45969.955993518517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45969.955993518517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45969.955993518517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45969.955993518517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45969.955993518517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45969.955993518517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45969.955993518517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45969.955993518517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45969.955993518517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45969.955993518517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45969.955993518517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45969.955993518517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45969.955993518517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45969.955993518517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45969.955993518517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45969.955993518517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45969.955993518517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45969.955993518517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45969.955993518517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45969.955993518517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45969.955993518517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45969.955993518517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45969.955993518517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45969.955993518517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45969.955993518517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45969.955993518517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45969.955993518517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45969.955993518517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45969.955993518517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45969.955993518517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45969.955993518517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45969.955993518517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45969.955993518517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45969.955993518517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45969.955993518517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45969.955993518517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45969.955993518517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45969.955993518517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45969.955993518517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45969.955993518517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45969.955993518517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45969.955993518517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45969.955993518517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45969.955993518517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45969.955993518517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45969.955993518517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45969.955993518517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45969.955993518517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45969.955993518517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45969.955993518517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45969.955993518517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45969.955993518517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45969.955993518517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45969.955993518517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45969.955993518517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45969.955993518517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45969.955993518517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45969.955993518517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45969.955993518517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45969.955993518517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45969.955993518517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45969.955993518517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45969.955993518517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45969.955993518517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45969.955993518517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45969.955993518517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45969.955993518517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45969.955993518517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45969.955993518517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45969.955993518517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45969.955993518517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45969.955993518517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45969.955993518517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45969.955993518517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45969.955993518517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45969.955993518517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45969.955993518517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45969.955993518517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45969.955993518517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45969.955993518517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45969.955993518517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45969.955993518517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45969.955993518517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45969.955993518517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45969.955993518517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45969.955993518517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45969.955993518517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45969.955993518517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45969.955993518517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45969.955993518517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45969.955993518517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45969.955993518517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45969.955993518517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45969.955993518517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45969.955993518517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45969.955993518517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45969.955993518517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45969.955993518517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45969.955993518517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45969.955993518517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45969.955993518517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45969.955993518517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45969.955993518517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45969.955993518517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45969.955993518517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45969.955993518517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45969.955993518517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45969.955993518517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45969.955993518517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45969.955993518517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45969.955993518517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45969.955993518517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45969.955993518517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45969.955993518517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45969.955993518517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45969.955993518517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45969.955993518517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45969.955993518517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45969.955993518517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45969.955993518517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45969.955993518517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45969.955993518517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45969.955993518517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45969.955993518517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45969.955993518517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45969.955993518517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45969.955993518517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45969.955993518517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45969.955993518517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45969.955993518517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45969.955993518517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45969.955993518517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45969.955993518517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45969.955993518517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45969.955993518517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45969.955993518517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45969.955993518517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45969.955993518517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45969.955993518517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45969.955993518517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45969.955993518517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45969.955993518517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45969.955993518517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45969.955993518517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45969.955993518517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45969.955993518517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45969.955993518517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45969.955993518517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45969.955993518517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45969.955993518517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45969.955993518517</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45969.955993518517</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45969.955993518517</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45969.955993518517</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45969.955993518517</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A8" sqref="A8"/>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45969.955993518517</v>
      </c>
      <c r="H2" s="144"/>
      <c r="I2" s="142" t="str">
        <f>IFERROR(VLOOKUP(D2,DB!A:F,6,0),"")</f>
        <v/>
      </c>
      <c r="J2" s="142" t="str">
        <f>IFERROR(VLOOKUP(D2,DB!A:G,7,0),"")</f>
        <v/>
      </c>
      <c r="K2" s="146"/>
      <c r="L2" s="147" t="str">
        <f>IFERROR(VLOOKUP(D2,DB!A:I,9,0),"")</f>
        <v/>
      </c>
    </row>
    <row r="3" spans="1:16382" ht="31.5" customHeight="1">
      <c r="A3" s="141"/>
      <c r="B3" s="142" t="str">
        <f>IFERROR(VLOOKUP(D3,DB!A:K,11,0),"")</f>
        <v>R6</v>
      </c>
      <c r="C3" s="143"/>
      <c r="D3" s="145" t="s">
        <v>34469</v>
      </c>
      <c r="E3" s="124"/>
      <c r="F3" s="144"/>
      <c r="G3" s="105">
        <f t="shared" ca="1" si="0"/>
        <v>45969.955993518517</v>
      </c>
      <c r="H3" s="144"/>
      <c r="I3" s="142" t="str">
        <f>IFERROR(VLOOKUP(D3,DB!A:F,6,0),"")</f>
        <v>SCECO</v>
      </c>
      <c r="J3" s="142" t="str">
        <f>IFERROR(VLOOKUP(D3,DB!A:G,7,0),"")</f>
        <v>Vandalized</v>
      </c>
      <c r="K3" s="146"/>
      <c r="L3" s="147" t="str">
        <f>IFERROR(VLOOKUP(D3,DB!A:I,9,0),"")</f>
        <v>Latis</v>
      </c>
    </row>
    <row r="4" spans="1:16382" ht="31.5" customHeight="1">
      <c r="A4" s="141"/>
      <c r="B4" s="142" t="str">
        <f>IFERROR(VLOOKUP(D4,DB!A:K,11,0),"")</f>
        <v/>
      </c>
      <c r="C4" s="143"/>
      <c r="D4" s="142"/>
      <c r="E4" s="124"/>
      <c r="F4" s="144"/>
      <c r="G4" s="105">
        <f t="shared" ca="1" si="0"/>
        <v>45969.955993518517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45969.955993518517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45969.955993518517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45969.955993518517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45969.955993518517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45969.955993518517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45969.955993518517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45969.955993518517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45969.955993518517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45969.955993518517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45969.955993518517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45969.955993518517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45969.955993518517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45969.955993518517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45969.955993518517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45969.955993518517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45969.955993518517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45969.955993518517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45969.955993518517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45969.955993518517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45969.955993518517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45969.955993518517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45969.955993518517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45969.955993518517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45969.955993518517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45969.955993518517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45969.955993518517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45969.955993518517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45969.955993518517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45969.955993518517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45969.955993518517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45969.955993518517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45969.955993518517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45969.955993518517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45969.955993518517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45969.955993518517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45969.955993518517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45969.955993518517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45969.955993518517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45969.955993518517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45969.955993518517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45969.955993518517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45969.955993518517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45969.955993518517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45969.955993518517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45969.955993518517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45969.955993518517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45969.955993518517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45969.955993518517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45969.955993518517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45969.955993518517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45969.955993518517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45969.955993518517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45969.955993518517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45969.955993518517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45969.955993518517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45969.955993518517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45969.955993518517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45969.955993518517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45969.955993518517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45969.955993518517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45969.955993518517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45969.955993518517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45969.955993518517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45969.955993518517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45969.955993518517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45969.955993518517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45969.955993518517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45969.955993518517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45969.955993518517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45969.955993518517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45969.955993518517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45969.955993518517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45969.955993518517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45969.955993518517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45969.955993518517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45969.955993518517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45969.955993518517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45969.955993518517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45969.955993518517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45969.955993518517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45969.955993518517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45969.955993518517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45969.955993518517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45969.955993518517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45969.955993518517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45969.955993518517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45969.955993518517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45969.955993518517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45969.955993518517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45969.955993518517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45969.955993518517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45969.955993518517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45969.955993518517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45969.955993518517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45969.955993518517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45969.955993518517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45969.955993518517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45969.955993518517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45969.955993518517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45969.955993518517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45969.955993518517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45969.955993518517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45969.955993518517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45969.955993518517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45969.955993518517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45969.955993518517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45969.955993518517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45969.955993518517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45969.955993518517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45969.955993518517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45969.955993518517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45969.955993518517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45969.955993518517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45969.955993518517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45969.955993518517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45969.955993518517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45969.955993518517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45969.955993518517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45969.955993518517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45969.955993518517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45969.955993518517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45969.955993518517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45969.955993518517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45969.955993518517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45969.955993518517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45969.955993518517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45969.955993518517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45969.955993518517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45969.955993518517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45969.955993518517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45969.955993518517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45969.955993518517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45969.955993518517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45969.955993518517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45969.955993518517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45969.955993518517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45969.955993518517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45969.955993518517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45969.955993518517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45969.955993518517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45969.955993518517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45969.955993518517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45969.955993518517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45969.955993518517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45969.955993518517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45969.955993518517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45969.955993518517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45969.955993518517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45969.955993518517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45969.955993518517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45969.955993518517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45969.955993518517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45969.955993518517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45969.955993518517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45969.955993518517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45969.955993518517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45969.955993518517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45969.955993518517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45969.955993518517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45969.955993518517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45969.955993518517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45969.955993518517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45969.955993518517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45969.955993518517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45969.955993518517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45969.955993518517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45969.955993518517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45969.955993518517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45969.955993518517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45969.955993518517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45969.955993518517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45969.955993518517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45969.955993518517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45969.955993518517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45969.955993518517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45969.955993518517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45969.955993518517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45969.955993518517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45969.955993518517</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2025-11-08T20:58:35Z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