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68" documentId="13_ncr:1_{F6CB121F-512D-4AA6-A0C1-0FB36C537598}" xr6:coauthVersionLast="47" xr6:coauthVersionMax="47" xr10:uidLastSave="{22928F65-B6E6-4998-970B-E7309EB9660C}"/>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<sst xmlns="http://schemas.openxmlformats.org/spreadsheetml/2006/main" count="178595" uniqueCount="39080">
  <si>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</si>
  <si>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</si>
  <si>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</si>
  <si>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</si>
  <si>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</si>
  <si>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</si>
  <si>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</si>
  <si>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</si>
  <si>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</si>
  <si>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</si>
  <si>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</si>
  <si>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</si>
  <si>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</si>
  <si>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</si>
  <si>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</si>
  <si>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</si>
  <si>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</si>
  <si>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</si>
  <si>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</si>
  <si>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</si>
  <si>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</si>
  <si>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</si>
  <si>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</si>
  <si>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</si>
  <si>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</si>
  <si>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</si>
  <si>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</si>
  <si>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</si>
  <si>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</si>
  <si>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</si>
  <si>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</si>
  <si>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</si>
  <si>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</si>
  <si>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</si>
  <si>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</si>
  <si>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</si>
  <si>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</si>
  <si>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</si>
  <si>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</si>
  <si>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</si>
  <si>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</si>
  <si>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</si>
  <si>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</si>
  <si>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</si>
  <si>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</si>
  <si>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</si>
  <si>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</si>
  <si>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</si>
  <si>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</si>
  <si>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</si>
  <si>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</si>
  <si>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</si>
  <si>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</si>
  <si>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</si>
  <si>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</si>
  <si>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</si>
  <si>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</si>
  <si>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</si>
  <si>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</si>
  <si>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</si>
  <si>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</si>
  <si>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</si>
  <si>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</si>
  <si>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</si>
  <si>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</si>
  <si>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</si>
  <si>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</si>
  <si>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</si>
  <si>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</si>
  <si>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</si>
  <si>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</si>
  <si>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</si>
  <si>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</si>
  <si>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</si>
  <si>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</si>
  <si>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</si>
  <si>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</si>
  <si>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</si>
  <si>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</si>
  <si>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</si>
  <si>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</si>
  <si>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</si>
  <si>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</si>
  <si>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</si>
  <si>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</si>
  <si>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</si>
  <si>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</si>
  <si>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</si>
  <si>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</si>
  <si>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</si>
  <si>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</si>
  <si>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</si>
  <si>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</si>
  <si>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</si>
  <si>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</si>
  <si>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</si>
  <si>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</si>
  <si>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</si>
  <si>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</si>
  <si>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</si>
  <si>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</si>
  <si>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</si>
  <si>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</si>
  <si>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</si>
  <si>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</si>
  <si>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</si>
  <si>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</si>
  <si>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</si>
  <si>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</si>
  <si>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</si>
  <si>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</si>
  <si>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</si>
  <si>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</si>
  <si>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</si>
  <si>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</si>
  <si>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</si>
  <si>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</si>
  <si>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</si>
  <si>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</si>
  <si>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</si>
  <si>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</si>
  <si>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</si>
  <si>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</si>
  <si>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</si>
  <si>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</si>
  <si>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</si>
  <si>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</si>
  <si>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</si>
  <si>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</si>
  <si>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</si>
  <si>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</si>
  <si>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</si>
  <si>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</si>
  <si>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</si>
  <si>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</si>
  <si>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</si>
  <si>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</si>
  <si>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</si>
  <si>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</si>
  <si>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</si>
  <si>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</si>
  <si>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</si>
  <si>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</si>
  <si>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</si>
  <si>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</si>
  <si>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</si>
  <si>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</si>
  <si>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</si>
  <si>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</si>
  <si>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</si>
  <si>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</si>
  <si>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</si>
  <si>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</si>
  <si>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</si>
  <si>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</si>
  <si>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</si>
  <si>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</si>
  <si>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</si>
  <si>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</si>
  <si>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</si>
  <si>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</si>
  <si>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</si>
  <si>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</si>
  <si>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</si>
  <si>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</si>
  <si>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</si>
  <si>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</si>
  <si>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</si>
  <si>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</si>
  <si>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</si>
  <si>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</si>
  <si>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</si>
  <si>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</si>
  <si>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</si>
  <si>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</si>
  <si>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</si>
  <si>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</si>
  <si>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</si>
  <si>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</si>
  <si>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</si>
  <si>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</si>
  <si>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</si>
  <si>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</si>
  <si>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</si>
  <si>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</si>
  <si>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</si>
  <si>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</si>
  <si>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</si>
  <si>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</si>
  <si>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</si>
  <si>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</si>
  <si>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</si>
  <si>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</si>
  <si>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</si>
  <si>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</si>
  <si>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</si>
  <si>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</si>
  <si>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</si>
  <si>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</si>
  <si>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</si>
  <si>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</si>
  <si>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</si>
  <si>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</si>
  <si>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</si>
  <si>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</si>
  <si>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</si>
  <si>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</si>
  <si>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</si>
  <si>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</si>
  <si>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</si>
  <si>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</si>
  <si>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</si>
  <si>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</si>
  <si>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</si>
  <si>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</si>
  <si>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</si>
  <si>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</si>
  <si>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</si>
  <si>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</si>
  <si>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</si>
  <si>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</si>
  <si>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</si>
  <si>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</si>
  <si>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</si>
  <si>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</si>
  <si>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</si>
  <si>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</si>
  <si>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</si>
  <si>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</si>
  <si>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</si>
  <si>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</si>
  <si>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</si>
  <si>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</si>
  <si>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</si>
  <si>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</si>
  <si>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</si>
  <si>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</si>
  <si>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</si>
  <si>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</si>
  <si>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</si>
  <si>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</si>
  <si>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</si>
  <si>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</si>
  <si>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</si>
  <si>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</si>
  <si>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</si>
  <si>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</si>
  <si>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</si>
  <si>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</si>
  <si>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</si>
  <si>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</si>
  <si>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</si>
  <si>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</si>
  <si>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</si>
  <si>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</si>
  <si>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</si>
  <si>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</si>
  <si>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</si>
  <si>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</si>
  <si>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</si>
  <si>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</si>
  <si>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</si>
  <si>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</si>
  <si>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</si>
  <si>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</si>
  <si>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</si>
  <si>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</si>
  <si>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</si>
  <si>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</si>
  <si>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</si>
  <si>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</si>
  <si>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</si>
  <si>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</si>
  <si>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</si>
  <si>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</si>
  <si>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</si>
  <si>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</si>
  <si>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</si>
  <si>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</si>
  <si>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</si>
  <si>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</si>
  <si>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</si>
  <si>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</si>
  <si>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</si>
  <si>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</si>
  <si>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</si>
  <si>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</si>
  <si>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</si>
  <si>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</si>
  <si>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</si>
  <si>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</si>
  <si>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</si>
  <si>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</si>
  <si>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</si>
  <si>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</si>
  <si>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</si>
  <si>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</si>
  <si>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</si>
  <si>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</si>
  <si>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</si>
  <si>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</si>
  <si>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</si>
  <si>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</si>
  <si>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</si>
  <si>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</si>
  <si>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</si>
  <si>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</si>
  <si>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</si>
  <si>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</si>
  <si>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</si>
  <si>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</si>
  <si>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</si>
  <si>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</si>
  <si>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</si>
  <si>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</si>
  <si>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</si>
  <si>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</si>
  <si>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</si>
  <si>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</si>
  <si>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</si>
  <si>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</si>
  <si>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</si>
  <si>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</si>
  <si>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</si>
  <si>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</si>
  <si>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</si>
  <si>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</si>
  <si>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</si>
  <si>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</si>
  <si>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</si>
  <si>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</si>
  <si>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</si>
  <si>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</si>
  <si>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</si>
  <si>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</si>
  <si>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</si>
  <si>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</si>
  <si>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</si>
  <si>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</si>
  <si>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</si>
  <si>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</si>
  <si>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</si>
  <si>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</si>
  <si>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</si>
  <si>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</si>
  <si>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</si>
  <si>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</si>
  <si>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</si>
  <si>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</si>
  <si>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</si>
  <si>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</si>
  <si>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</si>
  <si>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</si>
  <si>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</si>
  <si>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</si>
  <si>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</si>
  <si>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</si>
  <si>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</si>
  <si>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</si>
  <si>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</si>
  <si>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</si>
  <si>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</si>
  <si>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</si>
  <si>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</si>
  <si>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</si>
  <si>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</si>
  <si>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</si>
  <si>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</si>
  <si>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</si>
  <si>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</si>
  <si>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</si>
  <si>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</si>
  <si>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</si>
  <si>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</si>
  <si>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</si>
  <si>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</si>
  <si>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</si>
  <si>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</si>
  <si>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</si>
  <si>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</si>
  <si>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</si>
  <si>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</si>
  <si>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</si>
  <si>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</si>
  <si>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</si>
  <si>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</si>
  <si>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</si>
  <si>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</si>
  <si>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</si>
  <si>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</si>
  <si>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</si>
  <si>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</si>
  <si>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</si>
  <si>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</si>
  <si>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</si>
  <si>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</si>
  <si>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</si>
  <si>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</si>
  <si>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</si>
  <si>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</si>
  <si>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</si>
  <si>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</si>
  <si>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</si>
  <si>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</si>
  <si>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</si>
  <si>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</si>
  <si>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</si>
  <si>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</si>
  <si>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</si>
  <si>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</si>
  <si>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</si>
  <si>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</si>
  <si>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</si>
  <si>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</si>
  <si>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</si>
  <si>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</si>
  <si>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</si>
  <si>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</si>
  <si>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</si>
  <si>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</si>
  <si>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</si>
  <si>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</si>
  <si>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</si>
  <si>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</si>
  <si>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</si>
  <si>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</si>
  <si>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</si>
  <si>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</si>
  <si>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</si>
  <si>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</si>
  <si>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</si>
  <si>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</si>
  <si>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</si>
  <si>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</si>
  <si>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</si>
  <si>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</si>
  <si>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</si>
  <si>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</si>
  <si>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</si>
  <si>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</si>
  <si>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</si>
  <si>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</si>
  <si>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</si>
  <si>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</si>
  <si>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</si>
  <si>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</si>
  <si>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</si>
  <si>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</si>
  <si>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</si>
  <si>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</si>
  <si>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</si>
  <si>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</si>
  <si>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</si>
  <si>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</si>
  <si>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</si>
  <si>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</si>
  <si>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</si>
  <si>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</si>
  <si>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</si>
  <si>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</si>
  <si>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</si>
  <si>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</si>
  <si>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</si>
  <si>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</si>
  <si>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</si>
  <si>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</si>
  <si>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</si>
  <si>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</si>
  <si>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</si>
  <si>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</si>
  <si>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</si>
  <si>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</si>
  <si>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</si>
  <si>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</si>
  <si>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</si>
  <si>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</si>
  <si>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</si>
  <si>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</si>
  <si>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</si>
  <si>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</si>
  <si>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</si>
  <si>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</si>
  <si>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</si>
  <si>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</si>
  <si>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</si>
  <si>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</si>
  <si>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</si>
  <si>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</si>
  <si>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</si>
  <si>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</si>
  <si>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</si>
  <si>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</si>
  <si>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</si>
  <si>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</si>
  <si>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</si>
  <si>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</si>
  <si>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</si>
  <si>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</si>
  <si>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</si>
  <si>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</si>
  <si>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</si>
  <si>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</si>
  <si>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</si>
  <si>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</si>
  <si>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</si>
  <si>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</si>
  <si>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</si>
  <si>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</si>
  <si>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</si>
  <si>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</si>
  <si>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</si>
  <si>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</si>
  <si>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</si>
  <si>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</si>
  <si>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</si>
  <si>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</si>
  <si>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</si>
  <si>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</si>
  <si>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</si>
  <si>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</si>
  <si>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</si>
  <si>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</si>
  <si>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</si>
  <si>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</si>
  <si>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</si>
  <si>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</si>
  <si>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</si>
  <si>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</si>
  <si>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</si>
  <si>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</si>
  <si>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</si>
  <si>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</si>
  <si>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</si>
  <si>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</si>
  <si>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</si>
  <si>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</si>
  <si>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</si>
  <si>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</si>
  <si>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</si>
  <si>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</si>
  <si>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</si>
  <si>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</si>
  <si>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</si>
  <si>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</si>
  <si>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</si>
  <si>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</si>
  <si>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</si>
  <si>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</si>
  <si>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</si>
  <si>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</si>
  <si>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</si>
  <si>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</si>
  <si>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</si>
  <si>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</si>
  <si>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</si>
  <si>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</si>
  <si>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</si>
  <si>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</si>
  <si>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</si>
  <si>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</si>
  <si>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</si>
  <si>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</si>
  <si>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</si>
  <si>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</si>
  <si>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</si>
  <si>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</si>
  <si>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</si>
  <si>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</si>
  <si>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</si>
  <si>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</si>
  <si>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</si>
  <si>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</si>
  <si>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</si>
  <si>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</si>
  <si>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</si>
  <si>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</si>
  <si>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</si>
  <si>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</si>
  <si>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</si>
  <si>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</si>
  <si>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</si>
  <si>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</si>
  <si>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</si>
  <si>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</si>
  <si>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</si>
  <si>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</si>
  <si>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</si>
  <si>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</si>
  <si>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</si>
  <si>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</si>
  <si>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</si>
  <si>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</si>
  <si>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</si>
  <si>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</si>
  <si>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</si>
  <si>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</si>
  <si>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</si>
  <si>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</si>
  <si>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</si>
  <si>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</si>
  <si>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</si>
  <si>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</si>
  <si>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</si>
  <si>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</si>
  <si>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</si>
  <si>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</si>
  <si>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</si>
  <si>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</si>
  <si>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</si>
  <si>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</si>
  <si>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</si>
  <si>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</si>
  <si>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</si>
  <si>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</si>
  <si>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</si>
  <si>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</si>
  <si>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</si>
  <si>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</si>
  <si>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</si>
  <si>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</si>
  <si>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</si>
  <si>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</si>
  <si>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</si>
  <si>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</si>
  <si>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</si>
  <si>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</si>
  <si>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</si>
  <si>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</si>
  <si>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</si>
  <si>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</si>
  <si>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</si>
  <si>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</si>
  <si>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</si>
  <si>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</si>
  <si>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</si>
  <si>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</si>
  <si>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</si>
  <si>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</si>
  <si>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</si>
  <si>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</si>
  <si>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</si>
  <si>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</si>
  <si>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</si>
  <si>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</si>
  <si>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</si>
  <si>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</si>
  <si>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</si>
  <si>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</si>
  <si>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</si>
  <si>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</si>
  <si>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</si>
  <si>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</si>
  <si>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</si>
  <si>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</si>
  <si>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</si>
  <si>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</si>
  <si>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</si>
  <si>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</si>
  <si>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</si>
  <si>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</si>
  <si>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</si>
  <si>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</si>
  <si>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</si>
  <si>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</si>
  <si>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</si>
  <si>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</si>
  <si>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</si>
  <si>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</si>
  <si>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</si>
  <si>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</si>
  <si>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</si>
  <si>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</si>
  <si>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</si>
  <si>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</si>
  <si>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</si>
  <si>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</si>
  <si>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</si>
  <si>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</si>
  <si>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</si>
  <si>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</si>
  <si>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</si>
  <si>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</si>
  <si>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</si>
  <si>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</si>
  <si>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</si>
  <si>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</si>
  <si>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</si>
  <si>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</si>
  <si>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</si>
  <si>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</si>
  <si>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</si>
  <si>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</si>
  <si>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</si>
  <si>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</si>
  <si>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</si>
  <si>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</si>
  <si>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</si>
  <si>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</si>
  <si>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</si>
  <si>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</si>
  <si>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</si>
  <si>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</si>
  <si>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</si>
  <si>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</si>
  <si>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</si>
  <si>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</si>
  <si>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</si>
  <si>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</si>
  <si>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</si>
  <si>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</si>
  <si>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</si>
  <si>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</si>
  <si>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</si>
  <si>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</si>
  <si>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</si>
  <si>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</si>
  <si>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</si>
  <si>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</si>
  <si>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</si>
  <si>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</si>
  <si>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</si>
  <si>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</si>
  <si>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</si>
  <si>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</si>
  <si>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</si>
  <si>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</si>
  <si>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</si>
  <si>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</si>
  <si>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</si>
  <si>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</si>
  <si>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</si>
  <si>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</si>
  <si>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</si>
  <si>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</si>
  <si>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</si>
  <si>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</si>
  <si>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</si>
  <si>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</si>
  <si>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</si>
  <si>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</si>
  <si>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</si>
  <si>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</si>
  <si>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</si>
  <si>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</si>
  <si>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</si>
  <si>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</si>
  <si>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</si>
  <si>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</si>
  <si>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</si>
  <si>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</si>
  <si>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</si>
  <si>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</si>
  <si>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</si>
  <si>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</si>
  <si>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</si>
  <si>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</si>
  <si>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</si>
  <si>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</si>
  <si>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</si>
  <si>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</si>
  <si>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</si>
  <si>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</si>
  <si>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</si>
  <si>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</si>
  <si>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</si>
  <si>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</si>
  <si>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</si>
  <si>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</si>
  <si>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</si>
  <si>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</si>
  <si>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</si>
  <si>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</si>
  <si>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</si>
  <si>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</si>
  <si>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</si>
  <si>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</si>
  <si>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</si>
  <si>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</si>
  <si>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</si>
  <si>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</si>
  <si>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</si>
  <si>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</si>
  <si>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</si>
  <si>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</si>
  <si>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</si>
  <si>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</si>
  <si>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</si>
  <si>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</si>
  <si>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</si>
  <si>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</si>
  <si>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</si>
  <si>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</si>
  <si>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</si>
  <si>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</si>
  <si>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</si>
  <si>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</si>
  <si>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</si>
  <si>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</si>
  <si>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</si>
  <si>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</si>
  <si>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</si>
  <si>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</si>
  <si>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</si>
  <si>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</si>
  <si>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</si>
  <si>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</si>
  <si>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</si>
  <si>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</si>
  <si>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</si>
  <si>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</si>
  <si>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</si>
  <si>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</si>
  <si>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</si>
  <si>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</si>
  <si>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</si>
  <si>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</si>
  <si>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</si>
  <si>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</si>
  <si>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</si>
  <si>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</si>
  <si>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</si>
  <si>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</si>
  <si>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</si>
  <si>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</si>
  <si>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</si>
  <si>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</si>
  <si>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</si>
  <si>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</si>
  <si>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</si>
  <si>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</si>
  <si>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</si>
  <si>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</si>
  <si>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</si>
  <si>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</si>
  <si>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</si>
  <si>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</si>
  <si>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</si>
  <si>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</si>
  <si>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</si>
  <si>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</si>
  <si>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</si>
  <si>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</si>
  <si>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</si>
  <si>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</si>
  <si>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</si>
  <si>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</si>
  <si>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</si>
  <si>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</si>
  <si>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</si>
  <si>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</si>
  <si>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</si>
  <si>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</si>
  <si>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</si>
  <si>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</si>
  <si>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</si>
  <si>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</si>
  <si>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</si>
  <si>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</si>
  <si>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</si>
  <si>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</si>
  <si>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</si>
  <si>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</si>
  <si>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</si>
  <si>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</si>
  <si>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</si>
  <si>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</si>
  <si>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</si>
  <si>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</si>
  <si>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</si>
  <si>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</si>
  <si>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</si>
  <si>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</si>
  <si>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</si>
  <si>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</si>
  <si>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</si>
  <si>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</si>
  <si>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</si>
  <si>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</si>
  <si>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</si>
  <si>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</si>
  <si>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</si>
  <si>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</si>
  <si>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</si>
  <si>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</si>
  <si>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</si>
  <si>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</si>
  <si>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</si>
  <si>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</si>
  <si>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</si>
  <si>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</si>
  <si>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</si>
  <si>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</si>
  <si>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</si>
  <si>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</si>
  <si>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</si>
  <si>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</si>
  <si>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</si>
  <si>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</si>
  <si>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</si>
  <si>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</si>
  <si>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</si>
  <si>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</si>
  <si>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</si>
  <si>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</si>
  <si>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</si>
  <si>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</si>
  <si>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</si>
  <si>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</si>
  <si>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</si>
  <si>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</si>
  <si>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</si>
  <si>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</si>
  <si>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</si>
  <si>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</si>
  <si>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</si>
  <si>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</si>
  <si>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</si>
  <si>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</si>
  <si>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</si>
  <si>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</si>
  <si>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</si>
  <si>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</si>
  <si>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</si>
  <si>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</si>
  <si>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</si>
  <si>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</si>
  <si>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</si>
  <si>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</si>
  <si>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</si>
  <si>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</si>
  <si>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</si>
  <si>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</si>
  <si>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</si>
  <si>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</si>
  <si>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</si>
  <si>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</si>
  <si>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</si>
  <si>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</si>
  <si>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</si>
  <si>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</si>
  <si>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</si>
  <si>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</si>
  <si>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</si>
  <si>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</si>
  <si>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</si>
  <si>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</si>
  <si>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</si>
  <si>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</si>
  <si>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</si>
  <si>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</si>
  <si>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</si>
  <si>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</si>
  <si>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</si>
  <si>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</si>
  <si>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</si>
  <si>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</si>
  <si>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</si>
  <si>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</si>
  <si>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</si>
  <si>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</si>
  <si>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</si>
  <si>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</si>
  <si>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</si>
  <si>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</si>
  <si>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</si>
  <si>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</si>
  <si>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</si>
  <si>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</si>
  <si>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</si>
  <si>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</si>
  <si>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</si>
  <si>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</si>
  <si>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</si>
  <si>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</si>
  <si>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</si>
  <si>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</si>
  <si>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</si>
  <si>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</si>
  <si>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</si>
  <si>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</si>
  <si>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</si>
  <si>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</si>
  <si>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</si>
  <si>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</si>
  <si>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</si>
  <si>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</si>
  <si>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</si>
  <si>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</si>
  <si>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</si>
  <si>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</si>
  <si>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</si>
  <si>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</si>
  <si>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</si>
  <si>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</si>
  <si>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</si>
  <si>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</si>
  <si>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</si>
  <si>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</si>
  <si>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</si>
  <si>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</si>
  <si>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</si>
  <si>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</si>
  <si>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</si>
  <si>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</si>
  <si>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</si>
  <si>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</si>
  <si>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</si>
  <si>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</si>
  <si>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</si>
  <si>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</si>
  <si>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</si>
  <si>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</si>
  <si>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</si>
  <si>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</si>
  <si>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</si>
  <si>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</si>
  <si>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</si>
  <si>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</si>
  <si>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</si>
  <si>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</si>
  <si>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</si>
  <si>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</si>
  <si>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</si>
  <si>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</si>
  <si>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</si>
  <si>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</si>
  <si>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</si>
  <si>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</si>
  <si>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</si>
  <si>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</si>
  <si>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</si>
  <si>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</si>
  <si>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</si>
  <si>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</si>
  <si>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</si>
  <si>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</si>
  <si>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</si>
  <si>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</si>
  <si>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</si>
  <si>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</si>
  <si>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</si>
  <si>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</si>
  <si>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</si>
  <si>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</si>
  <si>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</si>
  <si>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</si>
  <si>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</si>
  <si>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</si>
  <si>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</si>
  <si>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</si>
  <si>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</si>
  <si>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</si>
  <si>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</si>
  <si>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</si>
  <si>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</si>
  <si>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</si>
  <si>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</si>
  <si>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</si>
  <si>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</si>
  <si>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</si>
  <si>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</si>
  <si>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</si>
  <si>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</si>
  <si>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</si>
  <si>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</si>
  <si>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</si>
  <si>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</si>
  <si>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</si>
  <si>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</si>
  <si>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</si>
  <si>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</si>
  <si>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</si>
  <si>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</si>
  <si>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</si>
  <si>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</si>
  <si>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</si>
  <si>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</si>
  <si>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</si>
  <si>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</si>
  <si>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</si>
  <si>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</si>
  <si>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</si>
  <si>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</si>
  <si>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</si>
  <si>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</si>
  <si>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</si>
  <si>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</si>
  <si>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</si>
  <si>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</si>
  <si>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</si>
  <si>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</si>
  <si>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</si>
  <si>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</si>
  <si>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</si>
  <si>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</si>
  <si>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</si>
  <si>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</si>
  <si>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</si>
  <si>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</si>
  <si>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</si>
  <si>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</si>
  <si>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</si>
  <si>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</si>
  <si>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</si>
  <si>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</si>
  <si>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</si>
  <si>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</si>
  <si>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</si>
  <si>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</si>
  <si>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</si>
  <si>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</si>
  <si>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</si>
  <si>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</si>
  <si>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</si>
  <si>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</si>
  <si>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</si>
  <si>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</si>
  <si>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</si>
  <si>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</si>
  <si>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</si>
  <si>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</si>
  <si>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</si>
  <si>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</si>
  <si>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</si>
  <si>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</si>
  <si>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</si>
  <si>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</si>
  <si>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</si>
  <si>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</si>
  <si>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</si>
  <si>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</si>
  <si>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</si>
  <si>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</si>
  <si>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</si>
  <si>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</si>
  <si>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</si>
  <si>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</si>
  <si>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</si>
  <si>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</si>
  <si>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</si>
  <si>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</si>
  <si>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</si>
  <si>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</si>
  <si>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</si>
  <si>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</si>
  <si>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</si>
  <si>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</si>
  <si>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</si>
  <si>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</si>
  <si>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</si>
  <si>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</si>
  <si>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</si>
  <si>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</si>
  <si>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</si>
  <si>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</si>
  <si>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</si>
  <si>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</si>
  <si>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</si>
  <si>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</si>
  <si>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</si>
  <si>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</si>
  <si>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</si>
  <si>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</si>
  <si>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</si>
  <si>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</si>
  <si>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</si>
  <si>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</si>
  <si>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</si>
  <si>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</si>
  <si>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</si>
  <si>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</si>
  <si>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</si>
  <si>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</si>
  <si>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</si>
  <si>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</si>
  <si>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</si>
  <si>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</si>
  <si>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</si>
  <si>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</si>
  <si>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</si>
  <si>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</si>
  <si>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</si>
  <si>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</si>
  <si>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</si>
  <si>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</si>
  <si>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</si>
  <si>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</si>
  <si>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</si>
  <si>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</si>
  <si>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</si>
  <si>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</si>
  <si>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</si>
  <si>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</si>
  <si>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</si>
  <si>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</si>
  <si>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</si>
  <si>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</si>
  <si>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</si>
  <si>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</si>
  <si>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</si>
  <si>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</si>
  <si>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</si>
  <si>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</si>
  <si>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</si>
  <si>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</si>
  <si>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</si>
  <si>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</si>
  <si>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</si>
  <si>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</si>
  <si>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</si>
  <si>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</si>
  <si>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</si>
  <si>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</si>
  <si>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</si>
  <si>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</si>
  <si>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</si>
  <si>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</si>
  <si>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</si>
  <si>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</si>
  <si>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</si>
  <si>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</si>
  <si>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</si>
  <si>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</si>
  <si>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</si>
  <si>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</si>
  <si>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</si>
  <si>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</si>
  <si>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</si>
  <si>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</si>
  <si>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</si>
  <si>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</si>
  <si>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</si>
  <si>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</si>
  <si>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</si>
  <si>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</si>
  <si>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</si>
  <si>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</si>
  <si>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</si>
  <si>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</si>
  <si>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</si>
  <si>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</si>
  <si>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</si>
  <si>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</si>
  <si>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</si>
  <si>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</si>
  <si>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</si>
  <si>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</si>
  <si>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</si>
  <si>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</si>
  <si>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</si>
  <si>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</si>
  <si>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</si>
  <si>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</si>
  <si>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</si>
  <si>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</si>
  <si>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</si>
  <si>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</si>
  <si>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</si>
  <si>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</si>
  <si>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</si>
  <si>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</si>
  <si>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</si>
  <si>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</si>
  <si>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</si>
  <si>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</si>
  <si>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</si>
  <si>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</si>
  <si>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</si>
  <si>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</si>
  <si>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</si>
  <si>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</si>
  <si>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</si>
  <si>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</si>
  <si>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</si>
  <si>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</si>
  <si>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</si>
  <si>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</si>
  <si>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</si>
  <si>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</si>
  <si>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</si>
  <si>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</si>
  <si>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</si>
  <si>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</si>
  <si>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</si>
  <si>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</si>
  <si>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</si>
  <si>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</si>
  <si>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</si>
  <si>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</si>
  <si>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</si>
  <si>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</si>
  <si>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</si>
  <si>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</si>
  <si>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</si>
  <si>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</si>
  <si>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</si>
  <si>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</si>
  <si>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</si>
  <si>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</si>
  <si>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</si>
  <si>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</si>
  <si>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</si>
  <si>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</si>
  <si>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</si>
  <si>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</si>
  <si>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</si>
  <si>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</si>
  <si>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</si>
  <si>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</si>
  <si>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</si>
  <si>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</si>
  <si>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</si>
  <si>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</si>
  <si>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</si>
  <si>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</si>
  <si>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</si>
  <si>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</si>
  <si>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</si>
  <si>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</si>
  <si>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</si>
  <si>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</si>
  <si>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</si>
  <si>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</si>
  <si>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</si>
  <si>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</si>
  <si>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</si>
  <si>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</si>
  <si>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</si>
  <si>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</si>
  <si>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</si>
  <si>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</si>
  <si>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</si>
  <si>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</si>
  <si>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</si>
  <si>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</si>
  <si>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</si>
  <si>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</si>
  <si>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</si>
  <si>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</si>
  <si>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</si>
  <si>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</si>
  <si>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</si>
  <si>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</si>
  <si>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</si>
  <si>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</si>
  <si>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</si>
  <si>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</si>
  <si>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</si>
  <si>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</si>
  <si>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</si>
  <si>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</si>
  <si>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</si>
  <si>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</si>
  <si>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</si>
  <si>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</si>
  <si>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</si>
  <si>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</si>
  <si>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</si>
  <si>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</si>
  <si>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</si>
  <si>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</si>
  <si>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</si>
  <si>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</si>
  <si>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</si>
  <si>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</si>
  <si>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</si>
  <si>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</si>
  <si>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</si>
  <si>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</si>
  <si>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</si>
  <si>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</si>
  <si>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</si>
  <si>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</si>
  <si>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</si>
  <si>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</si>
  <si>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</si>
  <si>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</si>
  <si>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</si>
  <si>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</si>
  <si>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</si>
  <si>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</si>
  <si>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</si>
  <si>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</si>
  <si>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</si>
  <si>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</si>
  <si>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</si>
  <si>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</si>
  <si>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</si>
  <si>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</si>
  <si>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</si>
  <si>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</si>
  <si>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</si>
  <si>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</si>
  <si>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</si>
  <si>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</si>
  <si>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</si>
  <si>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</si>
  <si>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</si>
  <si>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</si>
  <si>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</si>
  <si>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</si>
  <si>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</si>
  <si>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</si>
  <si>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</si>
  <si>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</si>
  <si>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</si>
  <si>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</si>
  <si>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</si>
  <si>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</si>
  <si>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</si>
  <si>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</si>
  <si>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</si>
  <si>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</si>
  <si>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</si>
  <si>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</si>
  <si>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</si>
  <si>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</si>
  <si>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</si>
  <si>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</si>
  <si>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</si>
  <si>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</si>
  <si>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</si>
  <si>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</si>
  <si>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</si>
  <si>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</si>
  <si>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</si>
  <si>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</si>
  <si>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</si>
  <si>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</si>
  <si>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</si>
  <si>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</si>
  <si>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</si>
  <si>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</si>
  <si>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</si>
  <si>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</si>
  <si>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</si>
  <si>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</si>
  <si>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</si>
  <si>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</si>
  <si>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</si>
  <si>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</si>
  <si>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</si>
  <si>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</si>
  <si>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</si>
  <si>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</si>
  <si>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</si>
  <si>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</si>
  <si>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</si>
  <si>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</si>
  <si>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</si>
  <si>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</si>
  <si>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</si>
  <si>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</si>
  <si>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</si>
  <si>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</si>
  <si>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</si>
  <si>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</si>
  <si>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</si>
  <si>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</si>
  <si>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</si>
  <si>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</si>
  <si>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</si>
  <si>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</si>
  <si>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</si>
  <si>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</si>
  <si>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</si>
  <si>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</si>
  <si>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</si>
  <si>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</si>
  <si>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</si>
  <si>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</si>
  <si>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</si>
  <si>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</si>
  <si>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</si>
  <si>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</si>
  <si>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</si>
  <si>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</si>
  <si>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</si>
  <si>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</si>
  <si>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</si>
  <si>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</si>
  <si>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</si>
  <si>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</si>
  <si>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</si>
  <si>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</si>
  <si>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</si>
  <si>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</si>
  <si>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</si>
  <si>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</si>
  <si>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</si>
  <si>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</si>
  <si>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</si>
  <si>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</si>
  <si>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</si>
  <si>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</si>
  <si>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</si>
  <si>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</si>
  <si>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</si>
  <si>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</si>
  <si>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</si>
  <si>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</si>
  <si>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</si>
  <si>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</si>
  <si>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</si>
  <si>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</si>
  <si>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</si>
  <si>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</si>
  <si>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</si>
  <si>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</si>
  <si>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</si>
  <si>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</si>
  <si>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</si>
  <si>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</si>
  <si>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</si>
  <si>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</si>
  <si>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</si>
  <si>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</si>
  <si>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</si>
  <si>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</si>
  <si>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</si>
  <si>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</si>
  <si>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</si>
  <si>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</si>
  <si>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</si>
  <si>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</si>
  <si>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</si>
  <si>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</si>
  <si>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</si>
  <si>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</si>
  <si>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</si>
  <si>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</si>
  <si>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</si>
  <si>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</si>
  <si>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</si>
  <si>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</si>
  <si>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</si>
  <si>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</si>
  <si>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</si>
  <si>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</si>
  <si>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</si>
  <si>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</si>
  <si>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</si>
  <si>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</si>
  <si>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</si>
  <si>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</si>
  <si>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</si>
  <si>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</si>
  <si>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</si>
  <si>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</si>
  <si>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</si>
  <si>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</si>
  <si>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</si>
  <si>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</si>
  <si>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</si>
  <si>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</si>
  <si>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</si>
  <si>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</si>
  <si>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</si>
  <si>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</si>
  <si>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</si>
  <si>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</si>
  <si>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</si>
  <si>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</si>
  <si>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</si>
  <si>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</si>
  <si>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</si>
  <si>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</si>
  <si>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</si>
  <si>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</si>
  <si>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</si>
  <si>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</si>
  <si>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</si>
  <si>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</si>
  <si>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</si>
  <si>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</si>
  <si>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</si>
  <si>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</si>
  <si>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</si>
  <si>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</si>
  <si>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</si>
  <si>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</si>
  <si>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</si>
  <si>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</si>
  <si>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</si>
  <si>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</si>
  <si>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</si>
  <si>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</si>
  <si>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</si>
  <si>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</si>
  <si>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</si>
  <si>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</si>
  <si>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</si>
  <si>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</si>
  <si>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</si>
  <si>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</si>
  <si>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</si>
  <si>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</si>
  <si>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</si>
  <si>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</si>
  <si>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</si>
  <si>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</si>
  <si>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</si>
  <si>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</si>
  <si>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</si>
  <si>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</si>
  <si>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</si>
  <si>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</si>
  <si>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</si>
  <si>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</si>
  <si>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</si>
  <si>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</si>
  <si>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</si>
  <si>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</si>
  <si>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</si>
  <si>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</si>
  <si>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</si>
  <si>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</si>
  <si>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</si>
  <si>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</si>
  <si>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</si>
  <si>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</si>
  <si>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</si>
  <si>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</si>
  <si>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</si>
  <si>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</si>
  <si>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</si>
  <si>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</si>
  <si>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</si>
  <si>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</si>
  <si>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</si>
  <si>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</si>
  <si>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</si>
  <si>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</si>
  <si>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</si>
  <si>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</si>
  <si>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</si>
  <si>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</si>
  <si>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</si>
  <si>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</si>
  <si>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</si>
  <si>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</si>
  <si>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</si>
  <si>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</si>
  <si>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</si>
  <si>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</si>
  <si>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</si>
  <si>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</si>
  <si>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</si>
  <si>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</si>
  <si>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</si>
  <si>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</si>
  <si>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</si>
  <si>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</si>
  <si>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</si>
  <si>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</si>
  <si>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</si>
  <si>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</si>
  <si>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</si>
  <si>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</si>
  <si>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</si>
  <si>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</si>
  <si>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</si>
  <si>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</si>
  <si>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</si>
  <si>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</si>
  <si>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</si>
  <si>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</si>
  <si>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</si>
  <si>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</si>
  <si>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</si>
  <si>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</si>
  <si>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</si>
  <si>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</si>
  <si>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</si>
  <si>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</si>
  <si>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</si>
  <si>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</si>
  <si>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</si>
  <si>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</si>
  <si>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</si>
  <si>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</si>
  <si>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</si>
  <si>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</si>
  <si>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</si>
  <si>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</si>
  <si>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</si>
  <si>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</si>
  <si>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</si>
  <si>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</si>
  <si>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</si>
  <si>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</si>
  <si>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</si>
  <si>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</si>
  <si>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</si>
  <si>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</si>
  <si>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</si>
  <si>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</si>
  <si>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</si>
  <si>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</si>
  <si>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</si>
  <si>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</si>
  <si>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</si>
  <si>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</si>
  <si>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</si>
  <si>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</si>
  <si>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</si>
  <si>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</si>
  <si>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</si>
  <si>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</si>
  <si>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</si>
  <si>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</si>
  <si>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</si>
  <si>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</si>
  <si>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</si>
  <si>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</si>
  <si>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</si>
  <si>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</si>
  <si>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</si>
  <si>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</si>
  <si>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</si>
  <si>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</si>
  <si>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</si>
  <si>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</si>
  <si>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</si>
  <si>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</si>
  <si>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</si>
  <si>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</si>
  <si>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</si>
  <si>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</si>
  <si>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</si>
  <si>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</si>
  <si>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</si>
  <si>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</si>
  <si>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</si>
  <si>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</si>
  <si>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</si>
  <si>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</si>
  <si>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</si>
  <si>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</si>
  <si>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</si>
  <si>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</si>
  <si>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</si>
  <si>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</si>
  <si>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</si>
  <si>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</si>
  <si>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</si>
  <si>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</si>
  <si>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</si>
  <si>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</si>
  <si>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</si>
  <si>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</si>
  <si>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</si>
  <si>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</si>
  <si>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</si>
  <si>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</si>
  <si>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</si>
  <si>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</si>
  <si>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</si>
  <si>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</si>
  <si>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</si>
  <si>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</si>
  <si>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</si>
  <si>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</si>
  <si>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</si>
  <si>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</si>
  <si>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</si>
  <si>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</si>
  <si>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</si>
  <si>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</si>
  <si>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</si>
  <si>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</si>
  <si>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</si>
  <si>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</si>
  <si>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</si>
  <si>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</si>
  <si>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</si>
  <si>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</si>
  <si>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</si>
  <si>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</si>
  <si>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</si>
  <si>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</si>
  <si>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</si>
  <si>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</si>
  <si>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</si>
  <si>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</si>
  <si>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</si>
  <si>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</si>
  <si>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</si>
  <si>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</si>
  <si>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</si>
  <si>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</si>
  <si>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</si>
  <si>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</si>
  <si>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</si>
  <si>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</si>
  <si>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</si>
  <si>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</si>
  <si>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</si>
  <si>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</si>
  <si>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</si>
  <si>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</si>
  <si>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</si>
  <si>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</si>
  <si>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</si>
  <si>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</si>
  <si>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</si>
  <si>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</si>
  <si>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</si>
  <si>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</si>
  <si>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</si>
  <si>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</si>
  <si>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</si>
  <si>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</si>
  <si>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</si>
  <si>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</si>
  <si>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</si>
  <si>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</si>
  <si>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</si>
  <si>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</si>
  <si>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</si>
  <si>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</si>
  <si>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</si>
  <si>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</si>
  <si>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</si>
  <si>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</si>
  <si>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</si>
  <si>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</si>
  <si>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</si>
  <si>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</si>
  <si>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</si>
  <si>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</si>
  <si>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</si>
  <si>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</si>
  <si>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</si>
  <si>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</si>
  <si>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</si>
  <si>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</si>
  <si>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</si>
  <si>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</si>
  <si>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</si>
  <si>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</si>
  <si>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</si>
  <si>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</si>
  <si>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</si>
  <si>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</si>
  <si>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</si>
  <si>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</si>
  <si>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</si>
  <si>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</si>
  <si>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</si>
  <si>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</si>
  <si>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</si>
  <si>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</si>
  <si>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</si>
  <si>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</si>
  <si>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</si>
  <si>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</si>
  <si>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</si>
  <si>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</si>
  <si>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</si>
  <si>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</si>
  <si>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</si>
  <si>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</si>
  <si>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</si>
  <si>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</si>
  <si>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</si>
  <si>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</si>
  <si>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</si>
  <si>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</si>
  <si>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</si>
  <si>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</si>
  <si>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</si>
  <si>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</si>
  <si>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</si>
  <si>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</si>
  <si>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</si>
  <si>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</si>
  <si>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</si>
  <si>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</si>
  <si>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</si>
  <si>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</si>
  <si>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</si>
  <si>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</si>
  <si>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</si>
  <si>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</si>
  <si>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</si>
  <si>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</si>
  <si>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</si>
  <si>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</si>
  <si>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</si>
  <si>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</si>
  <si>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</si>
  <si>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</si>
  <si>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</si>
  <si>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</si>
  <si>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</si>
  <si>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</si>
  <si>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</si>
  <si>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</si>
  <si>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</si>
  <si>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</si>
  <si>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</si>
  <si>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</si>
  <si>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</si>
  <si>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</si>
  <si>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</si>
  <si>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</si>
  <si>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</si>
  <si>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</si>
  <si>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</si>
  <si>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</si>
  <si>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</si>
  <si>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</si>
  <si>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</si>
  <si>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</si>
  <si>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</si>
  <si>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</si>
  <si>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</si>
  <si>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</si>
  <si>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</si>
  <si>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</si>
  <si>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</si>
  <si>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</si>
  <si>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</si>
  <si>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</si>
  <si>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</si>
  <si>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</si>
  <si>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</si>
  <si>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</si>
  <si>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</si>
  <si>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</si>
  <si>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</si>
  <si>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</si>
  <si>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</si>
  <si>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</si>
  <si>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</si>
  <si>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</si>
  <si>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</si>
  <si>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</si>
  <si>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</si>
  <si>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</si>
  <si>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</si>
  <si>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</si>
  <si>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</si>
  <si>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</si>
  <si>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</si>
  <si>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</si>
  <si>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</si>
  <si>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</si>
  <si>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</si>
  <si>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</si>
  <si>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</si>
  <si>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</si>
  <si>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</si>
  <si>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</si>
  <si>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</si>
  <si>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</si>
  <si>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</si>
  <si>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</si>
  <si>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</si>
  <si>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</si>
  <si>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</si>
  <si>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</si>
  <si>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</si>
  <si>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</si>
  <si>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</si>
  <si>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</si>
  <si>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</si>
  <si>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</si>
  <si>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</si>
  <si>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</si>
  <si>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</si>
  <si>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</si>
  <si>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</si>
  <si>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</si>
  <si>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</si>
  <si>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</si>
  <si>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</si>
  <si>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</si>
  <si>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</si>
  <si>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</si>
  <si>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</si>
  <si>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</si>
  <si>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</si>
  <si>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</si>
  <si>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</si>
  <si>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</si>
  <si>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</si>
  <si>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</si>
  <si>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</si>
  <si>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</si>
  <si>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</si>
  <si>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</si>
  <si>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</si>
  <si>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</si>
  <si>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</si>
  <si>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</si>
  <si>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</si>
  <si>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</si>
  <si>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</si>
  <si>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</si>
  <si>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</si>
  <si>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</si>
  <si>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</si>
  <si>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</si>
  <si>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</si>
  <si>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</si>
  <si>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</si>
  <si>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</si>
  <si>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</si>
  <si>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</si>
  <si>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</si>
  <si>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</si>
  <si>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</si>
  <si>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</si>
  <si>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</si>
  <si>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</si>
  <si>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</si>
  <si>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</si>
  <si>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</si>
  <si>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</si>
  <si>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</si>
  <si>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</si>
  <si>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</si>
  <si>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</si>
  <si>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</si>
  <si>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</si>
  <si>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</si>
  <si>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</si>
  <si>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</si>
  <si>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</si>
  <si>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</si>
  <si>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</si>
  <si>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</si>
  <si>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</si>
  <si>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</si>
  <si>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</si>
  <si>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</si>
  <si>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</si>
  <si>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</si>
  <si>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</si>
  <si>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</si>
  <si>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</si>
  <si>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</si>
  <si>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</si>
  <si>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</si>
  <si>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</si>
  <si>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</si>
  <si>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</si>
  <si>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</si>
  <si>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</si>
  <si>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</si>
  <si>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</si>
  <si>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</si>
  <si>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</si>
  <si>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</si>
  <si>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</si>
  <si>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</si>
  <si>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</si>
  <si>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</si>
  <si>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</si>
  <si>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</si>
  <si>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</si>
  <si>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</si>
  <si>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</si>
  <si>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</si>
  <si>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</si>
  <si>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</si>
  <si>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</si>
  <si>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</si>
  <si>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</si>
  <si>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</si>
  <si>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</si>
  <si>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</si>
  <si>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</si>
  <si>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</si>
  <si>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</si>
  <si>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</si>
  <si>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</si>
  <si>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</si>
  <si>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</si>
  <si>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</si>
  <si>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</si>
  <si>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</si>
  <si>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</si>
  <si>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</si>
  <si>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</si>
  <si>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</si>
  <si>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</si>
  <si>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</si>
  <si>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</si>
  <si>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</si>
  <si>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</si>
  <si>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</si>
  <si>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</si>
  <si>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</si>
  <si>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</si>
  <si>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</si>
  <si>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</si>
  <si>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</si>
  <si>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</si>
  <si>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</si>
  <si>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</si>
  <si>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</si>
  <si>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</si>
  <si>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</si>
  <si>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</si>
  <si>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</si>
  <si>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</si>
  <si>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</si>
  <si>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</si>
  <si>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</si>
  <si>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</si>
  <si>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</si>
  <si>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</si>
  <si>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</si>
  <si>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</si>
  <si>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</si>
  <si>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</si>
  <si>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</si>
  <si>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</si>
  <si>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</si>
  <si>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</si>
  <si>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</si>
  <si>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</si>
  <si>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</si>
  <si>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</si>
  <si>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</si>
  <si>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</si>
  <si>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</si>
  <si>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</si>
  <si>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</si>
  <si>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</si>
  <si>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</si>
  <si>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</si>
  <si>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</si>
  <si>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</si>
  <si>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</si>
  <si>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</si>
  <si>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</si>
  <si>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</si>
  <si>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</si>
  <si>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</si>
  <si>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</si>
  <si>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</si>
  <si>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</si>
  <si>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</si>
  <si>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</si>
  <si>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</si>
  <si>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</si>
  <si>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</si>
  <si>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</si>
  <si>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</si>
  <si>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</si>
  <si>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</si>
  <si>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</si>
  <si>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</si>
  <si>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</si>
  <si>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</si>
  <si>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</si>
  <si>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</si>
  <si>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</si>
  <si>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</si>
  <si>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</si>
  <si>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</si>
  <si>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</si>
  <si>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</si>
  <si>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</si>
  <si>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</si>
  <si>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</si>
  <si>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</si>
  <si>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</si>
  <si>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</si>
  <si>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</si>
  <si>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</si>
  <si>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</si>
  <si>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</si>
  <si>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</si>
  <si>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</si>
  <si>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</si>
  <si>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</si>
  <si>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</si>
  <si>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</si>
  <si>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</si>
  <si>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</si>
  <si>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</si>
  <si>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</si>
  <si>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</si>
  <si>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</si>
  <si>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</si>
  <si>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</si>
  <si>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</si>
  <si>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</si>
  <si>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</si>
  <si>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</si>
  <si>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</si>
  <si>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</si>
  <si>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</si>
  <si>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</si>
  <si>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</si>
  <si>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</si>
  <si>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</si>
  <si>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</si>
  <si>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</si>
  <si>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</si>
  <si>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</si>
  <si>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</si>
  <si>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</si>
  <si>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</si>
  <si>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</si>
  <si>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</si>
  <si>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</si>
  <si>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</si>
  <si>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</si>
  <si>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</si>
  <si>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</si>
  <si>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</si>
  <si>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</si>
  <si>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</si>
  <si>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</si>
  <si>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</si>
  <si>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</si>
  <si>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</si>
  <si>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</si>
  <si>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</si>
  <si>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</si>
  <si>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</si>
  <si>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</si>
  <si>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</si>
  <si>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</si>
  <si>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</si>
  <si>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</si>
  <si>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</si>
  <si>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</si>
  <si>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</si>
  <si>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</si>
  <si>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</si>
  <si>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</si>
  <si>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</si>
  <si>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</si>
  <si>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</si>
  <si>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</si>
  <si>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</si>
  <si>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</si>
  <si>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</si>
  <si>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</si>
  <si>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</si>
  <si>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</si>
  <si>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</si>
  <si>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</si>
  <si>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</si>
  <si>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</si>
  <si>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</si>
  <si>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</si>
  <si>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</si>
  <si>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</si>
  <si>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</si>
  <si>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</si>
  <si>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</si>
  <si>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</si>
  <si>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</si>
  <si>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</si>
  <si>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</si>
  <si>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</si>
  <si>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</si>
  <si>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</si>
  <si>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</si>
  <si>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</si>
  <si>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</si>
  <si>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</si>
  <si>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</si>
  <si>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</si>
  <si>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</si>
  <si>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</si>
  <si>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</si>
  <si>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</si>
  <si>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</si>
  <si>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</si>
  <si>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</si>
  <si>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</si>
  <si>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</si>
  <si>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</si>
  <si>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</si>
  <si>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</si>
  <si>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</si>
  <si>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</si>
  <si>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</si>
  <si>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</si>
  <si>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</si>
  <si>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</si>
  <si>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</si>
  <si>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</si>
  <si>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</si>
  <si>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</si>
  <si>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</si>
  <si>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</si>
  <si>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</si>
  <si>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</si>
  <si>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</si>
  <si>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</si>
  <si>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</si>
  <si>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</si>
  <si>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</si>
  <si>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</si>
  <si>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</si>
  <si>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</si>
  <si>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</si>
  <si>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</si>
  <si>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</si>
  <si>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</si>
  <si>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</si>
  <si>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</si>
  <si>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</si>
  <si>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</si>
  <si>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</si>
  <si>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</si>
  <si>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</si>
  <si>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</si>
  <si>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</si>
  <si>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</si>
  <si>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</si>
  <si>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</si>
  <si>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</si>
  <si>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</si>
  <si>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</si>
  <si>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</si>
  <si>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</si>
  <si>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</si>
  <si>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</si>
  <si>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</si>
  <si>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</si>
  <si>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</si>
  <si>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</si>
  <si>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</si>
  <si>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</si>
  <si>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</si>
  <si>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</si>
  <si>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</si>
  <si>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</si>
  <si>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</si>
  <si>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</si>
  <si>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</si>
  <si>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</si>
  <si>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</si>
  <si>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</si>
  <si>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</si>
  <si>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</si>
  <si>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</si>
  <si>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</si>
  <si>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</si>
  <si>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</si>
  <si>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</si>
  <si>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</si>
  <si>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</si>
  <si>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</si>
  <si>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</si>
  <si>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</si>
  <si>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</si>
  <si>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</si>
  <si>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</si>
  <si>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</si>
  <si>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</si>
  <si>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</si>
  <si>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</si>
  <si>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</si>
  <si>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</si>
  <si>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</si>
  <si>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</si>
  <si>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</si>
  <si>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</si>
  <si>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</si>
  <si>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</si>
  <si>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</si>
  <si>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</si>
  <si>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</si>
  <si>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</si>
  <si>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</si>
  <si>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</si>
  <si>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</si>
  <si>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</si>
  <si>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</si>
  <si>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</si>
  <si>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</si>
  <si>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</si>
  <si>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</si>
  <si>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</si>
  <si>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</si>
  <si>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</si>
  <si>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</si>
  <si>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</si>
  <si>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</si>
  <si>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</si>
  <si>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</si>
  <si>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</si>
  <si>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</si>
  <si>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</si>
  <si>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</si>
  <si>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</si>
  <si>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</si>
  <si>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</si>
  <si>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</si>
  <si>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</si>
  <si>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</si>
  <si>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</si>
  <si>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</si>
  <si>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</si>
  <si>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</si>
  <si>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</si>
  <si>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</si>
  <si>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</si>
  <si>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</si>
  <si>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</si>
  <si>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</si>
  <si>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</si>
  <si>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</si>
  <si>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</si>
  <si>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</si>
  <si>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</si>
  <si>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</si>
  <si>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</si>
  <si>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</si>
  <si>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</si>
  <si>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</si>
  <si>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</si>
  <si>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</si>
  <si>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</si>
  <si>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</si>
  <si>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</si>
  <si>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</si>
  <si>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</si>
  <si>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</si>
  <si>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</si>
  <si>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</si>
  <si>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</si>
  <si>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</si>
  <si>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</si>
  <si>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</si>
  <si>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</si>
  <si>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</si>
  <si>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</si>
  <si>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</si>
  <si>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</si>
  <si>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</si>
  <si>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</si>
  <si>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</si>
  <si>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</si>
  <si>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</si>
  <si>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</si>
  <si>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</si>
  <si>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</si>
  <si>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</si>
  <si>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</si>
  <si>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</si>
  <si>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</si>
  <si>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</si>
  <si>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</si>
  <si>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</si>
  <si>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</si>
  <si>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</si>
  <si>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</si>
  <si>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</si>
  <si>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</si>
  <si>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</si>
  <si>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</si>
  <si>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</si>
  <si>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</si>
  <si>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</si>
  <si>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</si>
  <si>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</si>
  <si>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</si>
  <si>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</si>
  <si>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</si>
  <si>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</si>
  <si>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</si>
  <si>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</si>
  <si>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</si>
  <si>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</si>
  <si>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</si>
  <si>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</si>
  <si>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</si>
  <si>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</si>
  <si>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</si>
  <si>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</si>
  <si>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</si>
  <si>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</si>
  <si>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</si>
  <si>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</si>
  <si>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</si>
  <si>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</si>
  <si>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</si>
  <si>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</si>
  <si>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</si>
  <si>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</si>
  <si>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</si>
  <si>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</si>
  <si>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</si>
  <si>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</si>
  <si>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</si>
  <si>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</si>
  <si>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</si>
  <si>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</si>
  <si>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</si>
  <si>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</si>
  <si>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</si>
  <si>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</si>
  <si>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</si>
  <si>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</si>
  <si>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</si>
  <si>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</si>
  <si>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</si>
  <si>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</si>
  <si>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</si>
  <si>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</si>
  <si>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</si>
  <si>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</si>
  <si>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</si>
  <si>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</si>
  <si>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</si>
  <si>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</si>
  <si>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</si>
  <si>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</si>
  <si>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</si>
  <si>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</si>
  <si>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</si>
  <si>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</si>
  <si>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</si>
  <si>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</si>
  <si>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</si>
  <si>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</si>
  <si>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</si>
  <si>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</si>
  <si>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</si>
  <si>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</si>
  <si>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</si>
  <si>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</si>
  <si>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</si>
  <si>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</si>
  <si>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</si>
  <si>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</si>
  <si>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</si>
  <si>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</si>
  <si>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</si>
  <si>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</si>
  <si>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</si>
  <si>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</si>
  <si>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</si>
  <si>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</si>
  <si>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</si>
  <si>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</si>
  <si>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</si>
  <si>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</si>
  <si>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</si>
  <si>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</si>
  <si>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</si>
  <si>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</si>
  <si>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</si>
  <si>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</si>
  <si>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</si>
  <si>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</si>
  <si>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</si>
  <si>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</si>
  <si>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</si>
  <si>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</si>
  <si>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</si>
  <si>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</si>
  <si>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</si>
  <si>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</si>
  <si>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</si>
  <si>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</si>
  <si>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</si>
  <si>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</si>
  <si>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</si>
  <si>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</si>
  <si>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</si>
  <si>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</si>
  <si>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</si>
  <si>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</si>
  <si>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</si>
  <si>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</si>
  <si>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</si>
  <si>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</si>
  <si>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</si>
  <si>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</si>
  <si>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</si>
  <si>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</si>
  <si>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</si>
  <si>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</si>
  <si>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</si>
  <si>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</si>
  <si>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</si>
  <si>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</si>
  <si>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</si>
  <si>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</si>
  <si>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</si>
  <si>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</si>
  <si>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</si>
  <si>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</si>
  <si>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</si>
  <si>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</si>
  <si>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</si>
  <si>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</si>
  <si>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</si>
  <si>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</si>
  <si>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</si>
  <si>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</si>
  <si>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</si>
  <si>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</si>
  <si>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</si>
  <si>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</si>
  <si>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</si>
  <si>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</si>
  <si>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</si>
  <si>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</si>
  <si>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</si>
  <si>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</si>
  <si>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</si>
  <si>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</si>
  <si>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</si>
  <si>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</si>
  <si>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</si>
  <si>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</si>
  <si>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</si>
  <si>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</si>
  <si>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</si>
  <si>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</si>
  <si>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</si>
  <si>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</si>
  <si>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</si>
  <si>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</si>
  <si>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</si>
  <si>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</si>
  <si>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</si>
  <si>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</si>
  <si>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</si>
  <si>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</si>
  <si>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</si>
  <si>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</si>
  <si>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</si>
  <si>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</si>
  <si>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</si>
  <si>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</si>
  <si>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</si>
  <si>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</si>
  <si>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</si>
  <si>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</si>
  <si>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</si>
  <si>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</si>
  <si>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</si>
  <si>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</si>
  <si>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</si>
  <si>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</si>
  <si>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</si>
  <si>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</si>
  <si>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</si>
  <si>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</si>
  <si>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</si>
  <si>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</si>
  <si>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</si>
  <si>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</si>
  <si>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</si>
  <si>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</si>
  <si>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</si>
  <si>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</si>
  <si>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</si>
  <si>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</si>
  <si>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</si>
  <si>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</si>
  <si>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</si>
  <si>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</si>
  <si>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</si>
  <si>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</si>
  <si>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</si>
  <si>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</si>
  <si>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</si>
  <si>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</si>
  <si>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</si>
  <si>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</si>
  <si>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</si>
  <si>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</si>
  <si>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</si>
  <si>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</si>
  <si>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</si>
  <si>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</si>
  <si>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</si>
  <si>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</si>
  <si>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</si>
  <si>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</si>
  <si>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</si>
  <si>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</si>
  <si>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</si>
  <si>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</si>
  <si>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</si>
  <si>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</si>
  <si>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</si>
  <si>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</si>
  <si>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</si>
  <si>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</si>
  <si>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</si>
  <si>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</si>
  <si>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</si>
  <si>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</si>
  <si>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</si>
  <si>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</si>
  <si>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</si>
  <si>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</si>
  <si>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</si>
  <si>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</si>
  <si>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</si>
  <si>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</si>
  <si>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</si>
  <si>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</si>
  <si>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</si>
  <si>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</si>
  <si>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</si>
  <si>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</si>
  <si>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</si>
  <si>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</si>
  <si>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</si>
  <si>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</si>
  <si>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</si>
  <si>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</si>
  <si>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</si>
  <si>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</si>
  <si>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</si>
  <si>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</si>
  <si>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</si>
  <si>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</si>
  <si>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</si>
  <si>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</si>
  <si>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</si>
  <si>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</si>
  <si>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</si>
  <si>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</si>
  <si>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</si>
  <si>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</si>
  <si>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</si>
  <si>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</si>
  <si>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</si>
  <si>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</si>
  <si>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</si>
  <si>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</si>
  <si>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</si>
  <si>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</si>
  <si>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</si>
  <si>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</si>
  <si>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</si>
  <si>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</si>
  <si>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</si>
  <si>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</si>
  <si>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</si>
  <si>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</si>
  <si>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</si>
  <si>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</si>
  <si>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</si>
  <si>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</si>
  <si>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</si>
  <si>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</si>
  <si>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</si>
  <si>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</si>
  <si>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</si>
  <si>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</si>
  <si>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</si>
  <si>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</si>
  <si>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</si>
  <si>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</si>
  <si>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</si>
  <si>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</si>
  <si>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</si>
  <si>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</si>
  <si>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</si>
  <si>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</si>
  <si>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</si>
  <si>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</si>
  <si>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</si>
  <si>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</si>
  <si>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</si>
  <si>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</si>
  <si>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</si>
  <si>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</si>
  <si>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</si>
  <si>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</si>
  <si>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</si>
  <si>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</si>
  <si>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</si>
  <si>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</si>
  <si>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</si>
  <si>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</si>
  <si>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</si>
  <si>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</si>
  <si>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</si>
  <si>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</si>
  <si>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</si>
  <si>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</si>
  <si>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</si>
  <si>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</si>
  <si>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</si>
  <si>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</si>
  <si>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</si>
  <si>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</si>
  <si>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</si>
  <si>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</si>
  <si>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</si>
  <si>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</si>
  <si>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</si>
  <si>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</si>
  <si>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</si>
  <si>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</si>
  <si>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</si>
  <si>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</si>
  <si>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</si>
  <si>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</si>
  <si>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</si>
  <si>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</si>
  <si>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</si>
  <si>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</si>
  <si>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</si>
  <si>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</si>
  <si>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</si>
  <si>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</si>
  <si>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</si>
  <si>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</si>
  <si>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</si>
  <si>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</si>
  <si>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</si>
  <si>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</si>
  <si>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</si>
  <si>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</si>
  <si>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</si>
  <si>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</si>
  <si>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</si>
  <si>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</si>
  <si>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</si>
  <si>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</si>
  <si>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</si>
  <si>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</si>
  <si>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</si>
  <si>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</si>
  <si>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</si>
  <si>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</si>
  <si>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</si>
  <si>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</si>
  <si>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</si>
  <si>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</si>
  <si>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</si>
  <si>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</si>
  <si>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</si>
  <si>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</si>
  <si>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</si>
  <si>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</si>
  <si>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</si>
  <si>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</si>
  <si>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</si>
  <si>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</si>
  <si>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</si>
  <si>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</si>
  <si>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</si>
  <si>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</si>
  <si>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</si>
  <si>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</si>
  <si>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</si>
  <si>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</si>
  <si>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</si>
  <si>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</si>
  <si>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</si>
  <si>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</si>
  <si>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</si>
  <si>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</si>
  <si>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</si>
  <si>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</si>
  <si>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</si>
  <si>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</si>
  <si>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</si>
  <si>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</si>
  <si>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</si>
  <si>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</si>
  <si>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</si>
  <si>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</si>
  <si>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</si>
  <si>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</si>
  <si>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</si>
  <si>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</si>
  <si>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</si>
  <si>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</si>
  <si>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</si>
  <si>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</si>
  <si>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</si>
  <si>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</si>
  <si>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</si>
  <si>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</si>
  <si>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</si>
  <si>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</si>
  <si>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</si>
  <si>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</si>
  <si>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</si>
  <si>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</si>
  <si>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</si>
  <si>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</si>
  <si>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</si>
  <si>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</si>
  <si>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</si>
  <si>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</si>
  <si>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</si>
  <si>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</si>
  <si>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</si>
  <si>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</si>
  <si>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</si>
  <si>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</si>
  <si>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</si>
  <si>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</si>
  <si>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</si>
  <si>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</si>
  <si>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</si>
  <si>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</si>
  <si>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</si>
  <si>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</si>
  <si>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</si>
  <si>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</si>
  <si>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</si>
  <si>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</si>
  <si>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</si>
  <si>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</si>
  <si>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</si>
  <si>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</si>
  <si>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</si>
  <si>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</si>
  <si>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</si>
  <si>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</si>
  <si>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</si>
  <si>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</si>
  <si>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</si>
  <si>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</si>
  <si>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</si>
  <si>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</si>
  <si>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</si>
  <si>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</si>
  <si>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</si>
  <si>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</si>
  <si>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</si>
  <si>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</si>
  <si>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</si>
  <si>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</si>
  <si>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</si>
  <si>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</si>
  <si>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</si>
  <si>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</si>
  <si>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</si>
  <si>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</si>
  <si>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</si>
  <si>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</si>
  <si>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</si>
  <si>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</si>
  <si>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</si>
  <si>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</si>
  <si>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</si>
  <si>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</si>
  <si>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</si>
  <si>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</si>
  <si>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</si>
  <si>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</si>
  <si>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</si>
  <si>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</si>
  <si>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</si>
  <si>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</si>
  <si>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</si>
  <si>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</si>
  <si>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</si>
  <si>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</si>
  <si>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</si>
  <si>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</si>
  <si>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</si>
  <si>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</si>
  <si>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</si>
  <si>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</si>
  <si>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</si>
  <si>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</si>
  <si>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</si>
  <si>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</si>
  <si>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</si>
  <si>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</si>
  <si>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</si>
  <si>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</si>
  <si>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</si>
  <si>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</si>
  <si>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</si>
  <si>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</si>
  <si>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</si>
  <si>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</si>
  <si>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</si>
  <si>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</si>
  <si>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</si>
  <si>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</si>
  <si>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</si>
  <si>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</si>
  <si>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</si>
  <si>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</si>
  <si>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</si>
  <si>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</si>
  <si>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</si>
  <si>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</si>
  <si>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</si>
  <si>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</si>
  <si>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</si>
  <si>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</si>
  <si>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</si>
  <si>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</si>
  <si>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</si>
  <si>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</si>
  <si>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</si>
  <si>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</si>
  <si>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</si>
  <si>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</si>
  <si>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</si>
  <si>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</si>
  <si>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</si>
  <si>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</si>
  <si>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</si>
  <si>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</si>
  <si>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</si>
  <si>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</si>
  <si>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</si>
  <si>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</si>
  <si>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</si>
  <si>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</si>
  <si>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</si>
  <si>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</si>
  <si>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</si>
  <si>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</si>
  <si>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</si>
  <si>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</si>
  <si>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</si>
  <si>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</si>
  <si>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</si>
  <si>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</si>
  <si>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</si>
  <si>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</si>
  <si>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</si>
  <si>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</si>
  <si>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</si>
  <si>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</si>
  <si>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</si>
  <si>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</si>
  <si>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</si>
  <si>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</si>
  <si>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</si>
  <si>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</si>
  <si>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</si>
  <si>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</si>
  <si>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</si>
  <si>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</si>
  <si>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</si>
  <si>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</si>
  <si>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</si>
  <si>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</si>
  <si>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</si>
  <si>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</si>
  <si>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</si>
  <si>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</si>
  <si>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</si>
  <si>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</si>
  <si>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</si>
  <si>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</si>
  <si>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</si>
  <si>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</si>
  <si>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</si>
  <si>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</si>
  <si>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</si>
  <si>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</si>
  <si>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</si>
  <si>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</si>
  <si>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</si>
  <si>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</si>
  <si>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</si>
  <si>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</si>
  <si>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</si>
  <si>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</si>
  <si>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</si>
  <si>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</si>
  <si>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</si>
  <si>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</si>
  <si>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</si>
  <si>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</si>
  <si>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</si>
  <si>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</si>
  <si>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</si>
  <si>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</si>
  <si>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</si>
  <si>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</si>
  <si>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</si>
  <si>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</si>
  <si>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</si>
  <si>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</si>
  <si>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</si>
  <si>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</si>
  <si>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</si>
  <si>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</si>
  <si>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</si>
  <si>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</si>
  <si>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</si>
  <si>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</si>
  <si>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</si>
  <si>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</si>
  <si>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</si>
  <si>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</si>
  <si>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</si>
  <si>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</si>
  <si>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</si>
  <si>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</si>
  <si>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</si>
  <si>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</si>
  <si>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</si>
  <si>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</si>
  <si>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</si>
  <si>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</si>
  <si>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</si>
  <si>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</si>
  <si>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</si>
  <si>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</si>
  <si>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</si>
  <si>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</si>
  <si>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</si>
  <si>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</si>
  <si>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</si>
  <si>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</si>
  <si>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</si>
  <si>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</si>
  <si>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</si>
  <si>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</si>
  <si>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</si>
  <si>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</si>
  <si>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</si>
  <si>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</si>
  <si>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</si>
  <si>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</si>
  <si>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</si>
  <si>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</si>
  <si>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</si>
  <si>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</si>
  <si>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</si>
  <si>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</si>
  <si>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</si>
  <si>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</si>
  <si>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</si>
  <si>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</si>
  <si>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</si>
  <si>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</si>
  <si>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</si>
  <si>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</si>
  <si>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</si>
  <si>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</si>
  <si>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</si>
  <si>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</si>
  <si>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</si>
  <si>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</si>
  <si>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</si>
  <si>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</si>
  <si>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</si>
  <si>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</si>
  <si>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</si>
  <si>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</si>
  <si>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</si>
  <si>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</si>
  <si>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</si>
  <si>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</si>
  <si>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</si>
  <si>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</si>
  <si>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</si>
  <si>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</si>
  <si>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</si>
  <si>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</si>
  <si>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</si>
  <si>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</si>
  <si>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</si>
  <si>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</si>
  <si>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</si>
  <si>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</si>
  <si>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</si>
  <si>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</si>
  <si>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</si>
  <si>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</si>
  <si>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</si>
  <si>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</si>
  <si>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</si>
  <si>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</si>
  <si>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</si>
  <si>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</si>
  <si>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</si>
  <si>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</si>
  <si>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</si>
  <si>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</si>
  <si>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</si>
  <si>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</si>
  <si>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</si>
  <si>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</si>
  <si>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</si>
  <si>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</si>
  <si>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</si>
  <si>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</si>
  <si>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</si>
  <si>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</si>
  <si>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</si>
  <si>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</si>
  <si>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</si>
  <si>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</si>
  <si>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</si>
  <si>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</si>
  <si>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</si>
  <si>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</si>
  <si>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</si>
  <si>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</si>
  <si>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</si>
  <si>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</si>
  <si>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</si>
  <si>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</si>
  <si>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</si>
  <si>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</si>
  <si>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</si>
  <si>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</si>
  <si>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</si>
  <si>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</si>
  <si>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</si>
  <si>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</si>
  <si>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</si>
  <si>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</si>
  <si>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</si>
  <si>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</si>
  <si>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</si>
  <si>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</si>
  <si>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</si>
  <si>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</si>
  <si>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</si>
  <si>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</si>
  <si>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</si>
  <si>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</si>
  <si>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</si>
  <si>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</si>
  <si>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</si>
  <si>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</si>
  <si>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</si>
  <si>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</si>
  <si>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</si>
  <si>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</si>
  <si>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</si>
  <si>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</si>
  <si>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</si>
  <si>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</si>
  <si>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</si>
  <si>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</si>
  <si>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</si>
  <si>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</si>
  <si>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</si>
  <si>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</si>
  <si>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</si>
  <si>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</si>
  <si>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</si>
  <si>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</si>
  <si>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</si>
  <si>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</si>
  <si>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</si>
  <si>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</si>
  <si>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</si>
  <si>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</si>
  <si>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</si>
  <si>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</si>
  <si>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</si>
  <si>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</si>
  <si>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</si>
  <si>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</si>
  <si>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</si>
  <si>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</si>
  <si>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</si>
  <si>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</si>
  <si>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</si>
  <si>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</si>
  <si>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</si>
  <si>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</si>
  <si>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</si>
  <si>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</si>
  <si>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</si>
  <si>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</si>
  <si>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</si>
  <si>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</si>
  <si>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</si>
  <si>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</si>
  <si>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</si>
  <si>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</si>
  <si>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</si>
  <si>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</si>
  <si>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</si>
  <si>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</si>
  <si>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</si>
  <si>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</si>
  <si>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</si>
  <si>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</si>
  <si>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</si>
  <si>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</si>
  <si>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</si>
  <si>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</si>
  <si>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</si>
  <si>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</si>
  <si>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</si>
  <si>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</si>
  <si>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</si>
  <si>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</si>
  <si>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</si>
  <si>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</si>
  <si>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</si>
  <si>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</si>
  <si>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</si>
  <si>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</si>
  <si>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</si>
  <si>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</si>
  <si>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</si>
  <si>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</si>
  <si>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</si>
  <si>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</si>
  <si>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</si>
  <si>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</si>
  <si>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</si>
  <si>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</si>
  <si>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</si>
  <si>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</si>
  <si>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</si>
  <si>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</si>
  <si>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</si>
  <si>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</si>
  <si>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</si>
  <si>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</si>
  <si>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</si>
  <si>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</si>
  <si>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</si>
  <si>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</si>
  <si>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</si>
  <si>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</si>
  <si>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</si>
  <si>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</si>
  <si>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</si>
  <si>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</si>
  <si>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</si>
  <si>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</si>
  <si>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</si>
  <si>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</si>
  <si>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</si>
  <si>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</si>
  <si>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</si>
  <si>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</si>
  <si>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</si>
  <si>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</si>
  <si>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</si>
  <si>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</si>
  <si>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</si>
  <si>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</si>
  <si>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</si>
  <si>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</si>
  <si>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</si>
  <si>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</si>
  <si>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</si>
  <si>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</si>
  <si>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</si>
  <si>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</si>
  <si>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</si>
  <si>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</si>
  <si>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</si>
  <si>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</si>
  <si>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</si>
  <si>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</si>
  <si>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</si>
  <si>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</si>
  <si>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</si>
  <si>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</si>
  <si>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</si>
  <si>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</si>
  <si>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</si>
  <si>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</si>
  <si>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</si>
  <si>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</si>
  <si>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</si>
  <si>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</si>
  <si>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</si>
  <si>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</si>
  <si>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</si>
  <si>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</si>
  <si>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</si>
  <si>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</si>
  <si>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</si>
  <si>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</si>
  <si>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</si>
  <si>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</si>
  <si>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</si>
  <si>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</si>
  <si>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</si>
  <si>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</si>
  <si>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</si>
  <si>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</si>
  <si>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</si>
  <si>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</si>
  <si>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</si>
  <si>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</si>
  <si>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</si>
  <si>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</si>
  <si>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</si>
  <si>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</si>
  <si>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</si>
  <si>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</si>
  <si>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</si>
  <si>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</si>
  <si>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</si>
  <si>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</si>
  <si>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</si>
  <si>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</si>
  <si>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</si>
  <si>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</si>
  <si>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</si>
  <si>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</si>
  <si>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</si>
  <si>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</si>
  <si>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</si>
  <si>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</si>
  <si>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</si>
  <si>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</si>
  <si>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</si>
  <si>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</si>
  <si>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</si>
  <si>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</si>
  <si>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</si>
  <si>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</si>
  <si>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</si>
  <si>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</si>
  <si>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</si>
  <si>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</si>
  <si>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</si>
  <si>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</si>
  <si>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</si>
  <si>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</si>
  <si>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</si>
  <si>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</si>
  <si>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</si>
  <si>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</si>
  <si>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</si>
  <si>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</si>
  <si>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</si>
  <si>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</si>
  <si>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</si>
  <si>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</si>
  <si>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</si>
  <si>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</si>
  <si>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</si>
  <si>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</si>
  <si>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</si>
  <si>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</si>
  <si>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</si>
  <si>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</si>
  <si>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</si>
  <si>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</si>
  <si>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</si>
  <si>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</si>
  <si>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</si>
  <si>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</si>
  <si>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</si>
  <si>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</si>
  <si>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</si>
  <si>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</si>
  <si>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</si>
  <si>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</si>
  <si>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</si>
  <si>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</si>
  <si>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</si>
  <si>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</si>
  <si>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</si>
  <si>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</si>
  <si>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</si>
  <si>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</si>
  <si>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</si>
  <si>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</si>
  <si>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</si>
  <si>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</si>
  <si>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</si>
  <si>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</si>
  <si>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</si>
  <si>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</si>
  <si>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</si>
  <si>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</si>
  <si>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</si>
  <si>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</si>
  <si>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</si>
  <si>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</si>
  <si>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</si>
  <si>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</si>
  <si>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</si>
  <si>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</si>
  <si>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</si>
  <si>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</si>
  <si>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</si>
  <si>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</si>
  <si>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</si>
  <si>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</si>
  <si>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</si>
  <si>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</si>
  <si>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</si>
  <si>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</si>
  <si>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</si>
  <si>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</si>
  <si>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</si>
  <si>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</si>
  <si>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</si>
  <si>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</si>
  <si>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</si>
  <si>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</si>
  <si>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</si>
  <si>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</si>
  <si>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</si>
  <si>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</si>
  <si>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</si>
  <si>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</si>
  <si>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</si>
  <si>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</si>
  <si>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</si>
  <si>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</si>
  <si>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</si>
  <si>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</si>
  <si>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</si>
  <si>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</si>
  <si>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</si>
  <si>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</si>
  <si>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</si>
  <si>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</si>
  <si>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</si>
  <si>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</si>
  <si>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</si>
  <si>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</si>
  <si>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</si>
  <si>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</si>
  <si>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</si>
  <si>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</si>
  <si>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</si>
  <si>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</si>
  <si>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</si>
  <si>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</si>
  <si>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</si>
  <si>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</si>
  <si>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</si>
  <si>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</si>
  <si>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</si>
  <si>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</si>
  <si>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</si>
  <si>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</si>
  <si>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</si>
  <si>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</si>
  <si>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</si>
  <si>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</si>
  <si>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</si>
  <si>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</si>
  <si>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</si>
  <si>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</si>
  <si>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</si>
  <si>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</si>
  <si>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</si>
  <si>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</si>
  <si>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</si>
  <si>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</si>
  <si>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</si>
  <si>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</si>
  <si>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</si>
  <si>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</si>
  <si>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</si>
  <si>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</si>
  <si>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</si>
  <si>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</si>
  <si>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</si>
  <si>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</si>
  <si>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</si>
  <si>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</si>
  <si>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</si>
  <si>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</si>
  <si>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</si>
  <si>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</si>
  <si>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</si>
  <si>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</si>
  <si>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</si>
  <si>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</si>
  <si>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</si>
  <si>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</si>
  <si>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</si>
  <si>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</si>
  <si>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</si>
  <si>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</si>
  <si>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</si>
  <si>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</si>
  <si>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</si>
  <si>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</si>
  <si>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</si>
  <si>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</si>
  <si>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</si>
  <si>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</si>
  <si>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</si>
  <si>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</si>
  <si>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</si>
  <si>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</si>
  <si>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</si>
  <si>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</si>
  <si>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</si>
  <si>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</si>
  <si>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</si>
  <si>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</si>
  <si>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</si>
  <si>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</si>
  <si>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</si>
  <si>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</si>
  <si>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</si>
  <si>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</si>
  <si>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</si>
  <si>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</si>
  <si>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</si>
  <si>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</si>
  <si>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</si>
  <si>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</si>
  <si>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</si>
  <si>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</si>
  <si>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</si>
  <si>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</si>
  <si>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</si>
  <si>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</si>
  <si>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</si>
  <si>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</si>
  <si>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</si>
  <si>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</si>
  <si>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</si>
  <si>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</si>
  <si>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</si>
  <si>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</si>
  <si>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</si>
  <si>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</si>
  <si>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</si>
  <si>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</si>
  <si>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</si>
  <si>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</si>
  <si>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</si>
  <si>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</si>
  <si>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</si>
  <si>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</si>
  <si>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</si>
  <si>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</si>
  <si>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</si>
  <si>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</si>
  <si>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</si>
  <si>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</si>
  <si>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</si>
  <si>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</si>
  <si>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</si>
  <si>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</si>
  <si>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</si>
  <si>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</si>
  <si>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</si>
  <si>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</si>
  <si>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</si>
  <si>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</si>
  <si>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</si>
  <si>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</si>
  <si>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</si>
  <si>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</si>
  <si>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</si>
  <si>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</si>
  <si>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</si>
  <si>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</si>
  <si>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</si>
  <si>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</si>
  <si>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</si>
  <si>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</si>
  <si>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</si>
  <si>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</si>
  <si>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</si>
  <si>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</si>
  <si>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</si>
  <si>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</si>
  <si>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</si>
  <si>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</si>
  <si>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</si>
  <si>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</si>
  <si>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</si>
  <si>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</si>
  <si>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</si>
  <si>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</si>
  <si>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</si>
  <si>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</si>
  <si>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</si>
  <si>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</si>
  <si>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</si>
  <si>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</si>
  <si>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</si>
  <si>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</si>
  <si>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</si>
  <si>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</si>
  <si>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</si>
  <si>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</si>
  <si>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</si>
  <si>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</si>
  <si>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</si>
  <si>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</si>
  <si>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</si>
  <si>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</si>
  <si>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</si>
  <si>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</si>
  <si>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</si>
  <si>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</si>
  <si>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</si>
  <si>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</si>
  <si>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</si>
  <si>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</si>
  <si>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</si>
  <si>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</si>
  <si>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</si>
  <si>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</si>
  <si>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</si>
  <si>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</si>
  <si>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</si>
  <si>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</si>
  <si>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</si>
  <si>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</si>
  <si>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</si>
  <si>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</si>
  <si>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</si>
  <si>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</si>
  <si>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</si>
  <si>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</si>
  <si>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</si>
  <si>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</si>
  <si>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</si>
  <si>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</si>
  <si>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</si>
  <si>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</si>
  <si>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</si>
  <si>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</si>
  <si>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</si>
  <si>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</si>
  <si>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</si>
  <si>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</si>
  <si>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</si>
  <si>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</si>
  <si>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</si>
  <si>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</si>
  <si>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</si>
  <si>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</si>
  <si>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</si>
  <si>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</si>
  <si>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</si>
  <si>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</si>
  <si>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</si>
  <si>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</si>
  <si>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</si>
  <si>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</si>
  <si>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</si>
  <si>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</si>
  <si>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</si>
  <si>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</si>
  <si>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</si>
  <si>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</si>
  <si>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</si>
  <si>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</si>
  <si>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</si>
  <si>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</si>
  <si>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</si>
  <si>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</si>
  <si>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</si>
  <si>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</si>
  <si>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</si>
  <si>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</si>
  <si>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</si>
  <si>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</si>
  <si>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</si>
  <si>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</si>
  <si>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</si>
  <si>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</si>
  <si>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</si>
  <si>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</si>
  <si>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</si>
  <si>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</si>
  <si>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</si>
  <si>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</si>
  <si>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</si>
  <si>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</si>
  <si>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</si>
  <si>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</si>
  <si>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</si>
  <si>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</si>
  <si>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</si>
  <si>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</si>
  <si>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</si>
  <si>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</si>
  <si>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</si>
  <si>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</si>
  <si>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</si>
  <si>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</si>
  <si>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</si>
  <si>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</si>
  <si>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</si>
  <si>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</si>
  <si>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</si>
  <si>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</si>
  <si>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</si>
  <si>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</si>
  <si>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</si>
  <si>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</si>
  <si>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</si>
  <si>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</si>
  <si>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</si>
  <si>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</si>
  <si>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</si>
  <si>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</si>
  <si>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</si>
  <si>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</si>
  <si>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</si>
  <si>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</si>
  <si>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</si>
  <si>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</si>
  <si>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</si>
  <si>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</si>
  <si>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</si>
  <si>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</si>
  <si>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</si>
  <si>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</si>
  <si>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</si>
  <si>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</si>
  <si>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</si>
  <si>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</si>
  <si>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</si>
  <si>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</si>
  <si>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</si>
  <si>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</si>
  <si>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</si>
  <si>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</si>
  <si>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</si>
  <si>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</si>
  <si>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</si>
  <si>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</si>
  <si>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</si>
  <si>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</si>
  <si>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</si>
  <si>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</si>
  <si>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</si>
  <si>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</si>
  <si>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</si>
  <si>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</si>
  <si>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</si>
  <si>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</si>
  <si>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</si>
  <si>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</si>
  <si>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</si>
  <si>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</si>
  <si>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</si>
  <si>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</si>
  <si>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</si>
  <si>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</si>
  <si>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</si>
  <si>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</si>
  <si>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</si>
  <si>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</si>
  <si>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</si>
  <si>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</si>
  <si>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</si>
  <si>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</si>
  <si>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</si>
  <si>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</si>
  <si>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</si>
  <si>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</si>
  <si>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</si>
  <si>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</si>
  <si>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</si>
  <si>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</si>
  <si>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</si>
  <si>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</si>
  <si>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</si>
  <si>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</si>
  <si>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</si>
  <si>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</si>
  <si>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</si>
  <si>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</si>
  <si>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</si>
  <si>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</si>
  <si>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</si>
  <si>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</si>
  <si>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</si>
  <si>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</si>
  <si>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</si>
  <si>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</si>
  <si>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</si>
  <si>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</si>
  <si>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</si>
  <si>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</si>
  <si>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</si>
  <si>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</si>
  <si>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</si>
  <si>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</si>
  <si>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</si>
  <si>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</si>
  <si>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</si>
  <si>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</si>
  <si>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</si>
  <si>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</si>
  <si>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</si>
  <si>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</si>
  <si>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</si>
  <si>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</si>
  <si>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</si>
  <si>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</si>
  <si>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</si>
  <si>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</si>
  <si>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</si>
  <si>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</si>
  <si>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</si>
  <si>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</si>
  <si>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</si>
  <si>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</si>
  <si>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</si>
  <si>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</si>
  <si>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</si>
  <si>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</si>
  <si>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</si>
  <si>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</si>
  <si>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</si>
  <si>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</si>
  <si>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</si>
  <si>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</si>
  <si>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</si>
  <si>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</si>
  <si>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</si>
  <si>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</si>
  <si>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</si>
  <si>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</si>
  <si>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</si>
  <si>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</si>
  <si>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</si>
  <si>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</si>
  <si>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</si>
  <si>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</si>
  <si>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</si>
  <si>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</si>
  <si>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</si>
  <si>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</si>
  <si>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</si>
  <si>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</si>
  <si>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</si>
  <si>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</si>
  <si>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</si>
  <si>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</si>
  <si>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</si>
  <si>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</si>
  <si>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</si>
  <si>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</si>
  <si>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</si>
  <si>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</si>
  <si>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</si>
  <si>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</si>
  <si>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</si>
  <si>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</si>
  <si>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</si>
  <si>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</si>
  <si>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</si>
  <si>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</si>
  <si>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</si>
  <si>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</si>
  <si>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</si>
  <si>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</si>
  <si>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</si>
  <si>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</si>
  <si>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</si>
  <si>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</si>
  <si>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</si>
  <si>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</si>
  <si>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</si>
  <si>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</si>
  <si>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</si>
  <si>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</si>
  <si>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</si>
  <si>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</si>
  <si>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</si>
  <si>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</si>
  <si>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</si>
  <si>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</si>
  <si>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</si>
  <si>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</si>
  <si>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</si>
  <si>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</si>
  <si>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</si>
  <si>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</si>
  <si>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</si>
  <si>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</si>
  <si>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</si>
  <si>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</si>
  <si>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</si>
  <si>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</si>
  <si>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</si>
  <si>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</si>
  <si>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</si>
  <si>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</si>
  <si>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</si>
  <si>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</si>
  <si>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</si>
  <si>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</si>
  <si>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</si>
  <si>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</si>
  <si>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</si>
  <si>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</si>
  <si>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</si>
  <si>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</si>
  <si>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</si>
  <si>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</si>
  <si>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</si>
  <si>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</si>
  <si>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</si>
  <si>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</si>
  <si>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</si>
  <si>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</si>
  <si>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</si>
  <si>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</si>
  <si>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</si>
  <si>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</si>
  <si>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</si>
  <si>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</si>
  <si>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</si>
  <si>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</si>
  <si>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</si>
  <si>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</si>
  <si>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</si>
  <si>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</si>
  <si>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</si>
  <si>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</si>
  <si>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</si>
  <si>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</si>
  <si>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</si>
  <si>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</si>
  <si>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</si>
  <si>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</si>
  <si>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</si>
  <si>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</si>
  <si>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</si>
  <si>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</si>
  <si>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</si>
  <si>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</si>
  <si>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</si>
  <si>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</si>
  <si>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</si>
  <si>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</si>
  <si>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</si>
  <si>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</si>
  <si>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</si>
  <si>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</si>
  <si>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</si>
  <si>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</si>
  <si>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</si>
  <si>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</si>
  <si>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</si>
  <si>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</si>
  <si>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</si>
  <si>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</si>
  <si>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</si>
  <si>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</si>
  <si>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</si>
  <si>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</si>
  <si>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</si>
  <si>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</si>
  <si>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</si>
  <si>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</si>
  <si>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</si>
  <si>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</si>
  <si>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</si>
  <si>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</si>
  <si>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</si>
  <si>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</si>
  <si>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</si>
  <si>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</si>
  <si>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</si>
  <si>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</si>
  <si>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</si>
  <si>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</si>
  <si>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</si>
  <si>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</si>
  <si>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</si>
  <si>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</si>
  <si>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</si>
  <si>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</si>
  <si>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</si>
  <si>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</si>
  <si>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</si>
  <si>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</si>
  <si>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</si>
  <si>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</si>
  <si>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</si>
  <si>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</si>
  <si>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</si>
  <si>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</si>
  <si>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</si>
  <si>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</si>
  <si>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</si>
  <si>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</si>
  <si>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</si>
  <si>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</si>
  <si>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</si>
  <si>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</si>
  <si>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</si>
  <si>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</si>
  <si>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</si>
  <si>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</si>
  <si>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</si>
  <si>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</si>
  <si>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</si>
  <si>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</si>
  <si>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</si>
  <si>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</si>
  <si>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</si>
  <si>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</si>
  <si>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</si>
  <si>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</si>
  <si>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</si>
  <si>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</si>
  <si>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</si>
  <si>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</si>
  <si>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</si>
  <si>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</si>
  <si>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</si>
  <si>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</si>
  <si>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</si>
  <si>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</si>
  <si>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</si>
  <si>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</si>
  <si>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</si>
  <si>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</si>
  <si>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</si>
  <si>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</si>
  <si>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</si>
  <si>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</si>
  <si>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</si>
  <si>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</si>
  <si>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</si>
  <si>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</si>
  <si>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</si>
  <si>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</si>
  <si>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</si>
  <si>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</si>
  <si>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</si>
  <si>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</si>
  <si>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</si>
  <si>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</si>
  <si>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</si>
  <si>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</si>
  <si>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</si>
  <si>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</si>
  <si>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</si>
  <si>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</si>
  <si>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</si>
  <si>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</si>
  <si>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</si>
  <si>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</si>
  <si>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</si>
  <si>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</si>
  <si>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</si>
  <si>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</si>
  <si>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</si>
  <si>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</si>
  <si>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</si>
  <si>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</si>
  <si>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</si>
  <si>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</si>
  <si>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</si>
  <si>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</si>
  <si>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</si>
  <si>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</si>
  <si>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</si>
  <si>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</si>
  <si>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</si>
  <si>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</si>
  <si>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</si>
  <si>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</si>
  <si>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</si>
  <si>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</si>
  <si>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</si>
  <si>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</si>
  <si>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</si>
  <si>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</si>
  <si>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</si>
  <si>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</si>
  <si>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</si>
  <si>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</si>
  <si>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</si>
  <si>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</si>
  <si>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</si>
  <si>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</si>
  <si>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</si>
  <si>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</si>
  <si>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</si>
  <si>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</si>
  <si>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</si>
  <si>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</si>
  <si>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</si>
  <si>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</si>
  <si>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</si>
  <si>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</si>
  <si>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</si>
  <si>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</si>
  <si>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</si>
  <si>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</si>
  <si>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</si>
  <si>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</si>
  <si>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</si>
  <si>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</si>
  <si>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</si>
  <si>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</si>
  <si>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</si>
  <si>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</si>
  <si>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</si>
  <si>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</si>
  <si>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</si>
  <si>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</si>
  <si>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</si>
  <si>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</si>
  <si>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</si>
  <si>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</si>
  <si>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</si>
  <si>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</si>
  <si>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</si>
  <si>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</si>
  <si>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</si>
  <si>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</si>
  <si>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</si>
  <si>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</si>
  <si>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</si>
  <si>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</si>
  <si>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</si>
  <si>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</si>
  <si>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</si>
  <si>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</si>
  <si>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</si>
  <si>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</si>
  <si>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</si>
  <si>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</si>
  <si>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</si>
  <si>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</si>
  <si>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</si>
  <si>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</si>
  <si>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</si>
  <si>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</si>
  <si>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</si>
  <si>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</si>
  <si>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</si>
  <si>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</si>
  <si>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</si>
  <si>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</si>
  <si>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</si>
  <si>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</si>
  <si>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</si>
  <si>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</si>
  <si>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</si>
  <si>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</si>
  <si>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</si>
  <si>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</si>
  <si>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</si>
  <si>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</si>
  <si>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</si>
  <si>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</si>
  <si>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</si>
  <si>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</si>
  <si>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</si>
  <si>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</si>
  <si>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</si>
  <si>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</si>
  <si>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</si>
  <si>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</si>
  <si>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</si>
  <si>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</si>
  <si>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</si>
  <si>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</si>
  <si>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</si>
  <si>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</si>
  <si>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</si>
  <si>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</si>
  <si>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</si>
  <si>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</si>
  <si>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</si>
  <si>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</si>
  <si>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</si>
  <si>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</si>
  <si>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</si>
  <si>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</si>
  <si>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</si>
  <si>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</si>
  <si>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</si>
  <si>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</si>
  <si>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</si>
  <si>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</si>
  <si>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</si>
  <si>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</si>
  <si>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</si>
  <si>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</si>
  <si>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</si>
  <si>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</si>
  <si>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</si>
  <si>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</si>
  <si>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</si>
  <si>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</si>
  <si>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</si>
  <si>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</si>
  <si>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</si>
  <si>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</si>
  <si>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</si>
  <si>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</si>
  <si>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</si>
  <si>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</si>
  <si>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</si>
  <si>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</si>
  <si>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</si>
  <si>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</si>
  <si>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</si>
  <si>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</si>
  <si>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</si>
  <si>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</si>
  <si>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</si>
  <si>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</si>
  <si>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</si>
  <si>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</si>
  <si>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</si>
  <si>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</si>
  <si>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</si>
  <si>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</si>
  <si>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</si>
  <si>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</si>
  <si>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</si>
  <si>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</si>
  <si>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</si>
  <si>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</si>
  <si>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</si>
  <si>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</si>
  <si>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</si>
  <si>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</si>
  <si>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</si>
  <si>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</si>
  <si>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</si>
  <si>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</si>
  <si>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</si>
  <si>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</si>
  <si>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</si>
  <si>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</si>
  <si>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</si>
  <si>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</si>
  <si>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</si>
  <si>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</si>
  <si>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</si>
  <si>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</si>
  <si>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</si>
  <si>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</si>
  <si>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</si>
  <si>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</si>
  <si>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</si>
  <si>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</si>
  <si>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</si>
  <si>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</si>
  <si>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</si>
  <si>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</si>
  <si>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</si>
  <si>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</si>
  <si>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</si>
  <si>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</si>
  <si>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</si>
  <si>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</si>
  <si>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</si>
  <si>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</si>
  <si>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</si>
  <si>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</si>
  <si>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</si>
  <si>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</si>
  <si>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</si>
  <si>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</si>
  <si>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</si>
  <si>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</si>
  <si>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</si>
  <si>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</si>
  <si>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</si>
  <si>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</si>
  <si>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</si>
  <si>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</si>
  <si>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</si>
  <si>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</si>
  <si>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</si>
  <si>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</si>
  <si>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</si>
  <si>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</si>
  <si>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</si>
  <si>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</si>
  <si>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</si>
  <si>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</si>
  <si>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</si>
  <si>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</si>
  <si>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</si>
  <si>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</si>
  <si>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</si>
  <si>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</si>
  <si>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</si>
  <si>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</si>
  <si>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</si>
  <si>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</si>
  <si>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</si>
  <si>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</si>
  <si>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</si>
  <si>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</si>
  <si>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</si>
  <si>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</si>
  <si>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</si>
  <si>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</si>
  <si>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</si>
  <si>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</si>
  <si>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</si>
  <si>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</si>
  <si>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</si>
  <si>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</si>
  <si>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</si>
  <si>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</si>
  <si>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</si>
  <si>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</si>
  <si>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</si>
  <si>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</si>
  <si>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</si>
  <si>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</si>
  <si>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</si>
  <si>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</si>
  <si>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</si>
  <si>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</si>
  <si>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</si>
  <si>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</si>
  <si>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</si>
  <si>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</si>
  <si>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</si>
  <si>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</si>
  <si>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</si>
  <si>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</si>
  <si>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</si>
  <si>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</si>
  <si>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</si>
  <si>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</si>
  <si>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</si>
  <si>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</si>
  <si>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</si>
  <si>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</si>
  <si>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</si>
  <si>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</si>
  <si>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</si>
  <si>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</si>
  <si>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</si>
  <si>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</si>
  <si>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</si>
  <si>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</si>
  <si>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</si>
  <si>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</si>
  <si>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</si>
  <si>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</si>
  <si>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</si>
  <si>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</si>
  <si>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</si>
  <si>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</si>
  <si>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</si>
  <si>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</si>
  <si>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</si>
  <si>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</si>
  <si>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</si>
  <si>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</si>
  <si>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</si>
  <si>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</si>
  <si>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</si>
  <si>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</si>
  <si>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</si>
  <si>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</si>
  <si>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</si>
  <si>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</si>
  <si>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</si>
  <si>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</si>
  <si>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</si>
  <si>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</si>
  <si>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</si>
  <si>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</si>
  <si>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</si>
  <si>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</si>
  <si>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</si>
  <si>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</si>
  <si>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</si>
  <si>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</si>
  <si>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</si>
  <si>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</si>
  <si>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</si>
  <si>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</si>
  <si>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</si>
  <si>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</si>
  <si>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</si>
  <si>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</si>
  <si>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</si>
  <si>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</si>
  <si>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</si>
  <si>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</si>
  <si>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</si>
  <si>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</si>
  <si>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</si>
  <si>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</si>
  <si>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</si>
  <si>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</si>
  <si>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</si>
  <si>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</si>
  <si>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</si>
  <si>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</si>
  <si>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</si>
  <si>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</si>
  <si>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</si>
  <si>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</si>
  <si>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</si>
  <si>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</si>
  <si>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</si>
  <si>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</si>
  <si>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</si>
  <si>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</si>
  <si>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</si>
  <si>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</si>
  <si>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</si>
  <si>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</si>
  <si>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</si>
  <si>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</si>
  <si>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</si>
  <si>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</si>
  <si>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</si>
  <si>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</si>
  <si>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</si>
  <si>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</si>
  <si>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</si>
  <si>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</si>
  <si>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</si>
  <si>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</si>
  <si>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</si>
  <si>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</si>
  <si>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</si>
  <si>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</si>
  <si>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</si>
  <si>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</si>
  <si>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</si>
  <si>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</si>
  <si>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</si>
  <si>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</si>
  <si>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</si>
  <si>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</si>
  <si>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</si>
  <si>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</si>
  <si>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</si>
  <si>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</si>
  <si>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</si>
  <si>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</si>
  <si>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</si>
  <si>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</si>
  <si>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</si>
  <si>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</si>
  <si>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</si>
  <si>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</si>
  <si>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</si>
  <si>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</si>
  <si>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</si>
  <si>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</si>
  <si>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</si>
  <si>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</si>
  <si>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</si>
  <si>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</si>
  <si>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</si>
  <si>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</si>
  <si>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</si>
  <si>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</si>
  <si>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</si>
  <si>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</si>
  <si>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</si>
  <si>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</si>
  <si>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</si>
  <si>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</si>
  <si>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</si>
  <si>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</si>
  <si>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</si>
  <si>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</si>
  <si>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</si>
  <si>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</si>
  <si>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</si>
  <si>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</si>
  <si>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</si>
  <si>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</si>
  <si>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</si>
  <si>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</si>
  <si>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</si>
  <si>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</si>
  <si>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</si>
  <si>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</si>
  <si>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</si>
  <si>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</si>
  <si>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</si>
  <si>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</si>
  <si>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</si>
  <si>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</si>
  <si>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</si>
  <si>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</si>
  <si>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</si>
  <si>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</si>
  <si>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</si>
  <si>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</si>
  <si>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</si>
  <si>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</si>
  <si>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</si>
  <si>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</si>
  <si>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</si>
  <si>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</si>
  <si>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</si>
  <si>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</si>
  <si>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</si>
  <si>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</si>
  <si>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</si>
  <si>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</si>
  <si>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</si>
  <si>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</si>
  <si>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</si>
  <si>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</si>
  <si>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</si>
  <si>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</si>
  <si>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</si>
  <si>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</si>
  <si>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</si>
  <si>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</si>
  <si>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</si>
  <si>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</si>
  <si>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</si>
  <si>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</si>
  <si>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</si>
  <si>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</si>
  <si>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</si>
  <si>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</si>
  <si>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</si>
  <si>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</si>
  <si>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</si>
  <si>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</si>
  <si>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</si>
  <si>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</si>
  <si>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</si>
  <si>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</si>
  <si>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</si>
  <si>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</si>
  <si>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</si>
  <si>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</si>
  <si>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</si>
  <si>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</si>
  <si>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</si>
  <si>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</si>
  <si>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</si>
  <si>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</si>
  <si>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</si>
  <si>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</si>
  <si>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</si>
  <si>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</si>
  <si>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</si>
  <si>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</si>
  <si>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</si>
  <si>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</si>
  <si>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</si>
  <si>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</si>
  <si>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</si>
  <si>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</si>
  <si>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</si>
  <si>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</si>
  <si>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</si>
  <si>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</si>
  <si>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</si>
  <si>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</si>
  <si>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</si>
  <si>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</si>
  <si>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</si>
  <si>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</si>
  <si>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</si>
  <si>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</si>
  <si>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</si>
  <si>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</si>
  <si>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</si>
  <si>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</si>
  <si>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</si>
  <si>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</si>
  <si>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</si>
  <si>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</si>
  <si>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</si>
  <si>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</si>
  <si>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</si>
  <si>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</si>
  <si>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</si>
  <si>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</si>
  <si>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</si>
  <si>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</si>
  <si>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</si>
  <si>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</si>
  <si>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</si>
  <si>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</si>
  <si>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</si>
  <si>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</si>
  <si>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</si>
  <si>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</si>
  <si>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</si>
  <si>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</si>
  <si>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</si>
  <si>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</si>
  <si>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</si>
  <si>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</si>
  <si>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</si>
  <si>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</si>
  <si>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</si>
  <si>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</si>
  <si>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</si>
  <si>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</si>
  <si>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</si>
  <si>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</si>
  <si>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</si>
  <si>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</si>
  <si>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</si>
  <si>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</si>
  <si>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</si>
  <si>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</si>
  <si>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</si>
  <si>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</si>
  <si>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</si>
  <si>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</si>
  <si>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</si>
  <si>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</si>
  <si>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</si>
  <si>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</si>
  <si>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</si>
  <si>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</si>
  <si>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</si>
  <si>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</si>
  <si>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</si>
  <si>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</si>
  <si>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</si>
  <si>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</si>
  <si>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</si>
  <si>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</si>
  <si>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</si>
  <si>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</si>
  <si>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</si>
  <si>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</si>
  <si>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</si>
  <si>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</si>
  <si>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</si>
  <si>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</si>
  <si>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</si>
  <si>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</si>
  <si>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</si>
  <si>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</si>
  <si>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</si>
  <si>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</si>
  <si>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</si>
  <si>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</si>
  <si>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</si>
  <si>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</si>
  <si>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</si>
  <si>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</si>
  <si>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</si>
  <si>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</si>
  <si>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</si>
  <si>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</si>
  <si>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</si>
  <si>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</si>
  <si>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</si>
  <si>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</si>
  <si>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</si>
  <si>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</si>
  <si>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</si>
  <si>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</si>
  <si>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</si>
  <si>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</si>
  <si>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</si>
  <si>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</si>
  <si>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</si>
  <si>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</si>
  <si>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</si>
  <si>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</si>
  <si>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</si>
  <si>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</si>
  <si>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</si>
  <si>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</si>
  <si>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</si>
  <si>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</si>
  <si>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</si>
  <si>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</si>
  <si>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</si>
  <si>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</si>
  <si>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</si>
  <si>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</si>
  <si>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</si>
  <si>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</si>
  <si>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</si>
  <si>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</si>
  <si>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</si>
  <si>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</si>
  <si>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</si>
  <si>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</si>
  <si>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</si>
  <si>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</si>
  <si>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</si>
  <si>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</si>
  <si>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</si>
  <si>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</si>
  <si>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</si>
  <si>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</si>
  <si>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</si>
  <si>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</si>
  <si>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</si>
  <si>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</si>
  <si>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</si>
  <si>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</si>
  <si>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</si>
  <si>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</si>
  <si>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</si>
  <si>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</si>
  <si>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</si>
  <si>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</si>
  <si>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</si>
  <si>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</si>
  <si>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</si>
  <si>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</si>
  <si>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</si>
  <si>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</si>
  <si>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</si>
  <si>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</si>
  <si>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</si>
  <si>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</si>
  <si>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</si>
  <si>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</si>
  <si>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</si>
  <si>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</si>
  <si>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</si>
  <si>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</si>
  <si>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</si>
  <si>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</si>
  <si>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</si>
  <si>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</si>
  <si>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</si>
  <si>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</si>
  <si>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</si>
  <si>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</si>
  <si>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</si>
  <si>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</si>
  <si>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</si>
  <si>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</si>
  <si>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</si>
  <si>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</si>
  <si>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</si>
  <si>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</si>
  <si>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</si>
  <si>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</si>
  <si>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</si>
  <si>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</si>
  <si>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</si>
  <si>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</si>
  <si>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</si>
  <si>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</si>
  <si>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</si>
  <si>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</si>
  <si>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</si>
  <si>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</si>
  <si>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</si>
  <si>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</si>
  <si>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</si>
  <si>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</si>
  <si>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</si>
  <si>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</si>
  <si>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</si>
  <si>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</si>
  <si>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</si>
  <si>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</si>
  <si>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</si>
  <si>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</si>
  <si>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</si>
  <si>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</si>
  <si>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</si>
  <si>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</si>
  <si>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</si>
  <si>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</si>
  <si>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</si>
  <si>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</si>
  <si>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</si>
  <si>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</si>
  <si>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</si>
  <si>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</si>
  <si>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</si>
  <si>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</si>
  <si>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</si>
  <si>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</si>
  <si>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</si>
  <si>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</si>
  <si>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</si>
  <si>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</si>
  <si>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</si>
  <si>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</si>
  <si>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</si>
  <si>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</si>
  <si>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</si>
  <si>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</si>
  <si>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</si>
  <si>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</si>
  <si>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</si>
  <si>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</si>
  <si>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</si>
  <si>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</si>
  <si>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</si>
  <si>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</si>
  <si>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</si>
  <si>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</si>
  <si>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</si>
  <si>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</si>
  <si>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</si>
  <si>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</si>
  <si>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</si>
  <si>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</si>
  <si>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</si>
  <si>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</si>
  <si>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</si>
  <si>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</si>
  <si>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</si>
  <si>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</si>
  <si>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</si>
  <si>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</si>
  <si>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</si>
  <si>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</si>
  <si>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</si>
  <si>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</si>
  <si>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</si>
  <si>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</si>
  <si>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</si>
  <si>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</si>
  <si>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</si>
  <si>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</si>
  <si>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</si>
  <si>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</si>
  <si>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</si>
  <si>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</si>
  <si>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</si>
  <si>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</si>
  <si>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</si>
  <si>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</si>
  <si>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</si>
  <si>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</si>
  <si>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</si>
  <si>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</si>
  <si>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</si>
  <si>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</si>
  <si>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</si>
  <si>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</si>
  <si>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</si>
  <si>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</si>
  <si>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</si>
  <si>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</si>
  <si>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</si>
  <si>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</si>
  <si>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</si>
  <si>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</si>
  <si>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</si>
  <si>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</si>
  <si>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</si>
  <si>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</si>
  <si>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</si>
  <si>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</si>
  <si>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</si>
  <si>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</si>
  <si>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</si>
  <si>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</si>
  <si>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</si>
  <si>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</si>
  <si>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</si>
  <si>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</si>
  <si>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</si>
  <si>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</si>
  <si>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</si>
  <si>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</si>
  <si>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</si>
  <si>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</si>
  <si>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</si>
  <si>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</si>
  <si>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</si>
  <si>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</si>
  <si>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</si>
  <si>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</si>
  <si>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</si>
  <si>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</si>
  <si>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</si>
  <si>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</si>
  <si>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</si>
  <si>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</si>
  <si>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</si>
  <si>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</si>
  <si>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</si>
  <si>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</si>
  <si>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</si>
  <si>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</si>
  <si>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</si>
  <si>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</si>
  <si>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</si>
  <si>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</si>
  <si>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</si>
  <si>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</si>
  <si>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</si>
  <si>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</si>
  <si>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</si>
  <si>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</si>
  <si>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</si>
  <si>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</si>
  <si>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</si>
  <si>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</si>
  <si>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</si>
  <si>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</si>
  <si>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</si>
  <si>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</si>
  <si>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</si>
  <si>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</si>
  <si>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</si>
  <si>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</si>
  <si>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</si>
  <si>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</si>
  <si>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</si>
  <si>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</si>
  <si>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</si>
  <si>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</si>
  <si>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</si>
  <si>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</si>
  <si>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</si>
  <si>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</si>
  <si>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</si>
  <si>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</si>
  <si>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</si>
  <si>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</si>
  <si>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</si>
  <si>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</si>
  <si>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</si>
  <si>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</si>
  <si>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</si>
  <si>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</si>
  <si>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</si>
  <si>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</si>
  <si>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</si>
  <si>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</si>
  <si>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</si>
  <si>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</si>
  <si>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</si>
  <si>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</si>
  <si>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</si>
  <si>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</si>
  <si>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</si>
  <si>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</si>
  <si>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</si>
  <si>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</si>
  <si>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</si>
  <si>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</si>
  <si>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</si>
  <si>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</si>
  <si>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</si>
  <si>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</si>
  <si>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</si>
  <si>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</si>
  <si>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</si>
  <si>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</si>
  <si>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</si>
  <si>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</si>
  <si>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</si>
  <si>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</si>
  <si>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</si>
  <si>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</si>
  <si>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</si>
  <si>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</si>
  <si>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</si>
  <si>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</si>
  <si>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</si>
  <si>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</si>
  <si>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</si>
  <si>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</si>
  <si>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</si>
  <si>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</si>
  <si>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</si>
  <si>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</si>
  <si>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</si>
  <si>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</si>
  <si>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</si>
  <si>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</si>
  <si>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</si>
  <si>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</si>
  <si>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</si>
  <si>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</si>
  <si>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</si>
  <si>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</si>
  <si>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</si>
  <si>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</si>
  <si>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</si>
  <si>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</si>
  <si>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</si>
  <si>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</si>
  <si>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</si>
  <si>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</si>
  <si>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</si>
  <si>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</si>
  <si>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</si>
  <si>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</si>
  <si>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</si>
  <si>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</si>
  <si>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</si>
  <si>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</si>
  <si>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</si>
  <si>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</si>
  <si>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</si>
  <si>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</si>
  <si>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</si>
  <si>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</si>
  <si>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</si>
  <si>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</si>
  <si>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</si>
  <si>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</si>
  <si>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</si>
  <si>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</si>
  <si>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</si>
  <si>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</si>
  <si>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</si>
  <si>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</si>
  <si>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</si>
  <si>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</si>
  <si>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</si>
  <si>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</si>
  <si>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</si>
  <si>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</si>
  <si>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</si>
  <si>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</si>
  <si>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</si>
  <si>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</si>
  <si>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</si>
  <si>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</si>
  <si>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</si>
  <si>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</si>
  <si>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</si>
  <si>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</si>
  <si>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</si>
  <si>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</si>
  <si>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</si>
  <si>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</si>
  <si>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</si>
  <si>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</si>
  <si>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</si>
  <si>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</si>
  <si>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</si>
  <si>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</si>
  <si>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</si>
  <si>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</si>
  <si>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</si>
  <si>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</si>
  <si>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</si>
  <si>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</si>
  <si>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</si>
  <si>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</si>
  <si>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</si>
  <si>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</si>
  <si>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</si>
  <si>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</si>
  <si>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</si>
  <si>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</si>
  <si>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</si>
  <si>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</si>
  <si>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</si>
  <si>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</si>
  <si>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</si>
  <si>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</si>
  <si>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</si>
  <si>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</si>
  <si>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</si>
  <si>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</si>
  <si>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</si>
  <si>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</si>
  <si>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</si>
  <si>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</si>
  <si>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</si>
  <si>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</si>
  <si>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</si>
  <si>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</si>
  <si>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</si>
  <si>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</si>
  <si>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</si>
  <si>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</si>
  <si>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</si>
  <si>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</si>
  <si>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</si>
  <si>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</si>
  <si>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</si>
  <si>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</si>
  <si>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</si>
  <si>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</si>
  <si>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</si>
  <si>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</si>
  <si>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</si>
  <si>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</si>
  <si>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</si>
  <si>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</si>
  <si>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</si>
  <si>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</si>
  <si>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</si>
  <si>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</si>
  <si>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</si>
  <si>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</si>
  <si>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</si>
  <si>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</si>
  <si>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</si>
  <si>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</si>
  <si>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</si>
  <si>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</si>
  <si>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</si>
  <si>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</si>
  <si>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</si>
  <si>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</si>
  <si>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</si>
  <si>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</si>
  <si>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</si>
  <si>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</si>
  <si>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</si>
  <si>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</si>
  <si>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</si>
  <si>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</si>
  <si>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</si>
  <si>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</si>
  <si>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</si>
  <si>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</si>
  <si>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</si>
  <si>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</si>
  <si>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</si>
  <si>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</si>
  <si>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</si>
  <si>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</si>
  <si>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</si>
  <si>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</si>
  <si>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</si>
  <si>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</si>
  <si>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</si>
  <si>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</si>
  <si>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</si>
  <si>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</si>
  <si>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</si>
  <si>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</si>
  <si>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</si>
  <si>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</si>
  <si>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</si>
  <si>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</si>
  <si>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</si>
  <si>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</si>
  <si>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</si>
  <si>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</si>
  <si>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</si>
  <si>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</si>
  <si>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</si>
  <si>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</si>
  <si>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</si>
  <si>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</si>
  <si>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</si>
  <si>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</si>
  <si>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</si>
  <si>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</si>
  <si>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</si>
  <si>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</si>
  <si>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</si>
  <si>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</si>
  <si>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</si>
  <si>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</si>
  <si>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</si>
  <si>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</si>
  <si>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</si>
  <si>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</si>
  <si>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</si>
  <si>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</si>
  <si>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</si>
  <si>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</si>
  <si>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</si>
  <si>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</si>
  <si>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</si>
  <si>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</si>
  <si>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</si>
  <si>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</si>
  <si>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</si>
  <si>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</si>
  <si>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</si>
  <si>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</si>
  <si>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</si>
  <si>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</si>
  <si>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</si>
  <si>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</si>
  <si>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</si>
  <si>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</si>
  <si>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</si>
  <si>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</si>
  <si>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</si>
  <si>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</si>
  <si>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</si>
  <si>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</si>
  <si>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</si>
  <si>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</si>
  <si>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</si>
  <si>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</si>
  <si>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</si>
  <si>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</si>
  <si>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</si>
  <si>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</si>
  <si>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</si>
  <si>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</si>
  <si>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</si>
  <si>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</si>
  <si>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</si>
  <si>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</si>
  <si>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</si>
  <si>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</si>
  <si>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</si>
  <si>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</si>
  <si>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</si>
  <si>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</si>
  <si>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</si>
  <si>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</si>
  <si>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</si>
  <si>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</si>
  <si>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</si>
  <si>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</si>
  <si>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</si>
  <si>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</si>
  <si>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</si>
  <si>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</si>
  <si>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</si>
  <si>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</si>
  <si>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</si>
  <si>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</si>
  <si>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</si>
  <si>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</si>
  <si>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</si>
  <si>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</si>
  <si>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</si>
  <si>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</si>
  <si>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</si>
  <si>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</si>
  <si>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</si>
  <si>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</si>
  <si>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</si>
  <si>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</si>
  <si>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</si>
  <si>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</si>
  <si>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</si>
  <si>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</si>
  <si>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</si>
  <si>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</si>
  <si>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</si>
  <si>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</si>
  <si>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</si>
  <si>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</si>
  <si>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</si>
  <si>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</si>
  <si>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</si>
  <si>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</si>
  <si>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</si>
  <si>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</si>
  <si>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</si>
  <si>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</si>
  <si>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</si>
  <si>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</si>
  <si>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</si>
  <si>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</si>
  <si>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</si>
  <si>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</si>
  <si>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</si>
  <si>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</si>
  <si>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</si>
  <si>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</si>
  <si>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</si>
  <si>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</si>
  <si>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</si>
  <si>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</si>
  <si>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</si>
  <si>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</si>
  <si>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</si>
  <si>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</si>
  <si>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</si>
  <si>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</si>
  <si>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</si>
  <si>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</si>
  <si>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</si>
  <si>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</si>
  <si>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</si>
  <si>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</si>
  <si>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</si>
  <si>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</si>
  <si>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</si>
  <si>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</si>
  <si>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</si>
  <si>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</si>
  <si>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</si>
  <si>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</si>
  <si>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</si>
  <si>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</si>
  <si>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</si>
  <si>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</si>
  <si>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</si>
  <si>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</si>
  <si>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</si>
  <si>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</si>
  <si>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</si>
  <si>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</si>
  <si>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</si>
  <si>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</si>
  <si>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</si>
  <si>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</si>
  <si>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</si>
  <si>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</si>
  <si>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</si>
  <si>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</si>
  <si>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</si>
  <si>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</si>
  <si>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</si>
  <si>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</si>
  <si>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</si>
  <si>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</si>
  <si>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</si>
  <si>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</si>
  <si>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</si>
  <si>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</si>
  <si>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</si>
  <si>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</si>
  <si>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</si>
  <si>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</si>
  <si>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</si>
  <si>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</si>
  <si>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</si>
  <si>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</si>
  <si>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</si>
  <si>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</si>
  <si>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</si>
  <si>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</si>
  <si>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</si>
  <si>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</si>
  <si>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</si>
  <si>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</si>
  <si>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</si>
  <si>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</si>
  <si>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</si>
  <si>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</si>
  <si>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</si>
  <si>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</si>
  <si>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</si>
  <si>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</si>
  <si>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</si>
  <si>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</si>
  <si>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</si>
  <si>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</si>
  <si>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</si>
  <si>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</si>
  <si>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</si>
  <si>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</si>
  <si>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</si>
  <si>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</si>
  <si>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</si>
  <si>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</si>
  <si>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</si>
  <si>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</si>
  <si>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</si>
  <si>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</si>
  <si>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</si>
  <si>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</si>
  <si>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</si>
  <si>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</si>
  <si>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</si>
  <si>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</si>
  <si>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</si>
  <si>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</si>
  <si>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</si>
  <si>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</si>
  <si>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</si>
  <si>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</si>
  <si>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</si>
  <si>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</si>
  <si>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</si>
  <si>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</si>
  <si>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</si>
  <si>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</si>
  <si>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</si>
  <si>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</si>
  <si>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</si>
  <si>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</si>
  <si>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</si>
  <si>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</si>
  <si>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</si>
  <si>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</si>
  <si>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</si>
  <si>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</si>
  <si>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</si>
  <si>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</si>
  <si>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</si>
  <si>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</si>
  <si>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</si>
  <si>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</si>
  <si>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</si>
  <si>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</si>
  <si>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</si>
  <si>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</si>
  <si>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</si>
  <si>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</si>
  <si>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</si>
  <si>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</si>
  <si>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</si>
  <si>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</si>
  <si>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</si>
  <si>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</si>
  <si>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</si>
  <si>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</si>
  <si>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</si>
  <si>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</si>
  <si>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</si>
  <si>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</si>
  <si>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</si>
  <si>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</si>
  <si>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</si>
  <si>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</si>
  <si>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</si>
  <si>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</si>
  <si>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</si>
  <si>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</si>
  <si>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</si>
  <si>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</si>
  <si>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</si>
  <si>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</si>
  <si>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</si>
  <si>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</si>
  <si>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</si>
  <si>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</si>
  <si>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</si>
  <si>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</si>
  <si>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</si>
  <si>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</si>
  <si>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</si>
  <si>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</si>
  <si>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</si>
  <si>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</si>
  <si>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</si>
  <si>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</si>
  <si>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</si>
  <si>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</si>
  <si>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</si>
  <si>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</si>
  <si>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</si>
  <si>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</si>
  <si>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</si>
  <si>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</si>
  <si>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</si>
  <si>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</si>
  <si>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</si>
  <si>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</si>
  <si>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</si>
  <si>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</si>
  <si>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</si>
  <si>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</si>
  <si>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</si>
  <si>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</si>
  <si>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</si>
  <si>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</si>
  <si>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</si>
  <si>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</si>
  <si>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</si>
  <si>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</si>
  <si>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</si>
  <si>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</si>
  <si>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</si>
  <si>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</si>
  <si>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</si>
  <si>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</si>
  <si>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</si>
  <si>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</si>
  <si>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</si>
  <si>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</si>
  <si>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</si>
  <si>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</si>
  <si>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</si>
  <si>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</si>
  <si>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</si>
  <si>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</si>
  <si>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</si>
  <si>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</si>
  <si>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</si>
  <si>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</si>
  <si>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</si>
  <si>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</si>
  <si>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</si>
  <si>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</si>
  <si>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</si>
  <si>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</si>
  <si>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</si>
  <si>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</si>
  <si>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</si>
  <si>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</si>
  <si>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</si>
  <si>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</si>
  <si>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</si>
  <si>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</si>
  <si>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</si>
  <si>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</si>
  <si>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</si>
  <si>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</si>
  <si>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</si>
  <si>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</si>
  <si>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</si>
  <si>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</si>
  <si>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</si>
  <si>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</si>
  <si>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</si>
  <si>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</si>
  <si>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</si>
  <si>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</si>
  <si>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</si>
  <si>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</si>
  <si>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</si>
  <si>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</si>
  <si>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</si>
  <si>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</si>
  <si>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</si>
  <si>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</si>
  <si>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</si>
  <si>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</si>
  <si>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</si>
  <si>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</si>
  <si>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</si>
  <si>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</si>
  <si>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</si>
  <si>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</si>
  <si>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</si>
  <si>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</si>
  <si>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</si>
  <si>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</si>
  <si>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</si>
  <si>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</si>
  <si>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</si>
  <si>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</si>
  <si>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</si>
  <si>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</si>
  <si>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</si>
  <si>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</si>
  <si>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</si>
  <si>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</si>
  <si>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</si>
  <si>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</si>
  <si>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</si>
  <si>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</si>
  <si>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</si>
  <si>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</si>
  <si>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</si>
  <si>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</si>
  <si>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</si>
  <si>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</si>
  <si>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</si>
  <si>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</si>
  <si>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</si>
  <si>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</si>
  <si>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</si>
  <si>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</si>
  <si>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</si>
  <si>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</si>
  <si>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</si>
  <si>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</si>
  <si>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</si>
  <si>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</si>
  <si>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</si>
  <si>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</si>
  <si>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</si>
  <si>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</si>
  <si>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</si>
  <si>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</si>
  <si>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</si>
  <si>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</si>
  <si>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</si>
  <si>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</si>
  <si>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</si>
  <si>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</si>
  <si>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</si>
  <si>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</si>
  <si>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</si>
  <si>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</si>
  <si>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</si>
  <si>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</si>
  <si>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</si>
  <si>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</si>
  <si>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</si>
  <si>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</si>
  <si>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</si>
  <si>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</si>
  <si>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</si>
  <si>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</si>
  <si>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</si>
  <si>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</si>
  <si>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</si>
  <si>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</si>
  <si>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</si>
  <si>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</si>
  <si>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</si>
  <si>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</si>
  <si>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</si>
  <si>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</si>
  <si>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</si>
  <si>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</si>
  <si>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</si>
  <si>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</si>
  <si>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</si>
  <si>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</si>
  <si>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</si>
  <si>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</si>
  <si>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</si>
  <si>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</si>
  <si>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</si>
  <si>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</si>
  <si>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</si>
  <si>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</si>
  <si>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</si>
  <si>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</si>
  <si>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</si>
  <si>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</si>
  <si>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</si>
  <si>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</si>
  <si>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</si>
  <si>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</si>
  <si>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</si>
  <si>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</si>
  <si>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</si>
  <si>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</si>
  <si>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</si>
  <si>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</si>
  <si>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</si>
  <si>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</si>
  <si>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</si>
  <si>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</si>
  <si>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</si>
  <si>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</si>
  <si>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</si>
  <si>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</si>
  <si>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</si>
  <si>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</si>
  <si>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</si>
  <si>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</si>
  <si>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</si>
  <si>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</si>
  <si>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</si>
  <si>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</si>
  <si>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</si>
  <si>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</si>
  <si>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</si>
  <si>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</si>
  <si>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</si>
  <si>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</si>
  <si>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</si>
  <si>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</si>
  <si>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</si>
  <si>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</si>
  <si>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</si>
  <si>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</si>
  <si>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</si>
  <si>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</si>
  <si>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</si>
  <si>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</si>
  <si>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</si>
  <si>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</si>
  <si>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</si>
  <si>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</si>
  <si>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</si>
  <si>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</si>
  <si>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</si>
  <si>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</si>
  <si>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</si>
  <si>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</si>
  <si>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</si>
  <si>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</si>
  <si>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</si>
  <si>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</si>
  <si>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</si>
  <si>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</si>
  <si>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</si>
  <si>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</si>
  <si>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</si>
  <si>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</si>
  <si>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</si>
  <si>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</si>
  <si>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</si>
  <si>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</si>
  <si>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</si>
  <si>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</si>
  <si>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</si>
  <si>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</si>
  <si>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</si>
  <si>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</si>
  <si>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</si>
  <si>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</si>
  <si>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</si>
  <si>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</si>
  <si>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</si>
  <si>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</si>
  <si>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</si>
  <si>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</si>
  <si>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</si>
  <si>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</si>
  <si>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</si>
  <si>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</si>
  <si>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</si>
  <si>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</si>
  <si>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</si>
  <si>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</si>
  <si>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</si>
  <si>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</si>
  <si>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</si>
  <si>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</si>
  <si>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</si>
  <si>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</si>
  <si>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</si>
  <si>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</si>
  <si>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</si>
  <si>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</si>
  <si>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</si>
  <si>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</si>
  <si>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</si>
  <si>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</si>
  <si>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</si>
  <si>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</si>
  <si>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</si>
  <si>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</si>
  <si>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</si>
  <si>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</si>
  <si>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</si>
  <si>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</si>
  <si>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</si>
  <si>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</si>
  <si>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</si>
  <si>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</si>
  <si>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</si>
  <si>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</si>
  <si>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</si>
  <si>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</si>
  <si>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</si>
  <si>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</si>
  <si>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</si>
  <si>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</si>
  <si>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</si>
  <si>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</si>
  <si>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</si>
  <si>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</si>
  <si>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</si>
  <si>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</si>
  <si>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</si>
  <si>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</si>
  <si>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</si>
  <si>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</si>
  <si>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</si>
  <si>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</si>
  <si>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</si>
  <si>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</si>
  <si>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</si>
  <si>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</si>
  <si>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</si>
  <si>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</si>
  <si>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</si>
  <si>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</si>
  <si>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</si>
  <si>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</si>
  <si>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</si>
  <si>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</si>
  <si>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</si>
  <si>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</si>
  <si>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</si>
  <si>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</si>
  <si>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</si>
  <si>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</si>
  <si>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</si>
  <si>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</si>
  <si>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</si>
  <si>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</si>
  <si>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</si>
  <si>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</si>
  <si>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</si>
  <si>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</si>
  <si>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</si>
  <si>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</si>
  <si>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</si>
  <si>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</si>
  <si>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</si>
  <si>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</si>
  <si>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</si>
  <si>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</si>
  <si>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</si>
  <si>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</si>
  <si>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</si>
  <si>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</si>
  <si>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</si>
  <si>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</si>
  <si>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</si>
  <si>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</si>
  <si>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</si>
  <si>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</si>
  <si>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</si>
  <si>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</si>
  <si>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</si>
  <si>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</si>
  <si>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</si>
  <si>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</si>
  <si>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</si>
  <si>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</si>
  <si>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</si>
  <si>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</si>
  <si>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</si>
  <si>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</si>
  <si>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</si>
  <si>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</si>
  <si>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</si>
  <si>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</si>
  <si>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</si>
  <si>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</si>
  <si>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</si>
  <si>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</si>
  <si>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</si>
  <si>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</si>
  <si>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</si>
  <si>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</si>
  <si>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</si>
  <si>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</si>
  <si>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</si>
  <si>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</si>
  <si>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</si>
  <si>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</si>
  <si>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</si>
  <si>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</si>
  <si>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</si>
  <si>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</si>
  <si>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</si>
  <si>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</si>
  <si>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</si>
  <si>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</si>
  <si>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</si>
  <si>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</si>
  <si>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</si>
  <si>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</si>
  <si>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</si>
  <si>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</si>
  <si>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</si>
  <si>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</si>
  <si>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</si>
  <si>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</si>
  <si>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</si>
  <si>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</si>
  <si>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</si>
  <si>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</si>
  <si>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</si>
  <si>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</si>
  <si>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</si>
  <si>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</si>
  <si>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</si>
  <si>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</si>
  <si>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</si>
  <si>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</si>
  <si>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</si>
  <si>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</si>
  <si>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</si>
  <si>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</si>
  <si>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</si>
  <si>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</si>
  <si>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</si>
  <si>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</si>
  <si>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</si>
  <si>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</si>
  <si>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</si>
  <si>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</si>
  <si>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</si>
  <si>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</si>
  <si>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</si>
  <si>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</si>
  <si>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</si>
  <si>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</si>
  <si>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</si>
  <si>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</si>
  <si>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</si>
  <si>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</si>
  <si>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</si>
  <si>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</si>
  <si>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</si>
  <si>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</si>
  <si>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</si>
  <si>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</si>
  <si>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</si>
  <si>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</si>
  <si>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</si>
  <si>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</si>
  <si>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</si>
  <si>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</si>
  <si>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</si>
  <si>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</si>
  <si>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</si>
  <si>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</si>
  <si>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</si>
  <si>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</si>
  <si>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</si>
  <si>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</si>
  <si>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</si>
  <si>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</si>
  <si>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</si>
  <si>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</si>
  <si>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</si>
  <si>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</si>
  <si>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</si>
  <si>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</si>
  <si>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</si>
  <si>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</si>
  <si>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</si>
  <si>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</si>
  <si>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</si>
  <si>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</si>
  <si>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</si>
  <si>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</si>
  <si>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</si>
  <si>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</si>
  <si>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</si>
  <si>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</si>
  <si>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</si>
  <si>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</si>
  <si>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</si>
  <si>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</si>
  <si>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</si>
  <si>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</si>
  <si>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</si>
  <si>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</si>
  <si>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</si>
  <si>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</si>
  <si>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</si>
  <si>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</si>
  <si>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</si>
  <si>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</si>
  <si>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</si>
  <si>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</si>
  <si>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</si>
  <si>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</si>
  <si>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</si>
  <si>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</si>
  <si>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</si>
  <si>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</si>
  <si>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</si>
  <si>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</si>
  <si>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</si>
  <si>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</si>
  <si>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</si>
  <si>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</si>
  <si>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</si>
  <si>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</si>
  <si>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</si>
  <si>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</si>
  <si>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</si>
  <si>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</si>
  <si>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</si>
  <si>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</si>
  <si>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</si>
  <si>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</si>
  <si>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</si>
  <si>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</si>
  <si>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</si>
  <si>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</si>
  <si>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</si>
  <si>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</si>
  <si>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</si>
  <si>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</si>
  <si>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</si>
  <si>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</si>
  <si>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</si>
  <si>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</si>
  <si>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</si>
  <si>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</si>
  <si>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</si>
  <si>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</si>
  <si>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</si>
  <si>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</si>
  <si>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</si>
  <si>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</si>
  <si>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</si>
  <si>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</si>
  <si>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</si>
  <si>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</si>
  <si>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</si>
  <si>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</si>
  <si>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</si>
  <si>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</si>
  <si>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</si>
  <si>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</si>
  <si>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</si>
  <si>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</si>
  <si>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</si>
  <si>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</si>
  <si>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</si>
  <si>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</si>
  <si>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</si>
  <si>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</si>
  <si>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</si>
  <si>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</si>
  <si>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</si>
  <si>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</si>
  <si>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</si>
  <si>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</si>
  <si>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</si>
  <si>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</si>
  <si>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</si>
  <si>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</si>
  <si>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</si>
  <si>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</si>
  <si>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</si>
  <si>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</si>
  <si>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</si>
  <si>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</si>
  <si>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</si>
  <si>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</si>
  <si>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</si>
  <si>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</si>
  <si>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</si>
  <si>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</si>
  <si>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</si>
  <si>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</si>
  <si>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</si>
  <si>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</si>
  <si>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</si>
  <si>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</si>
  <si>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</si>
  <si>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</si>
  <si>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</si>
  <si>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</si>
  <si>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</si>
  <si>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</si>
  <si>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</si>
  <si>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</si>
  <si>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</si>
  <si>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</si>
  <si>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</si>
  <si>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</si>
  <si>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</si>
  <si>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</si>
  <si>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</si>
  <si>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</si>
  <si>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</si>
  <si>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</si>
  <si>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</si>
  <si>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</si>
  <si>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</si>
  <si>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</si>
  <si>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</si>
  <si>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</si>
  <si>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</si>
  <si>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</si>
  <si>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</si>
  <si>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</si>
  <si>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</si>
  <si>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</si>
  <si>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</si>
  <si>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</si>
  <si>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</si>
  <si>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</si>
  <si>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</si>
  <si>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</si>
  <si>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</si>
  <si>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</si>
  <si>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</si>
  <si>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</si>
  <si>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</si>
  <si>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</si>
  <si>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</si>
  <si>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</si>
  <si>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</si>
  <si>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</si>
  <si>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</si>
  <si>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</si>
  <si>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</si>
  <si>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</si>
  <si>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</si>
  <si>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</si>
  <si>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</si>
  <si>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</si>
  <si>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</si>
  <si>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</si>
  <si>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</si>
  <si>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</si>
  <si>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</si>
  <si>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</si>
  <si>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</si>
  <si>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</si>
  <si>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</si>
  <si>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</si>
  <si>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</si>
  <si>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</si>
  <si>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</si>
  <si>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</si>
  <si>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</si>
  <si>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</si>
  <si>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</si>
  <si>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</si>
  <si>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</si>
  <si>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</si>
  <si>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</si>
  <si>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</si>
  <si>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</si>
  <si>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</si>
  <si>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</si>
  <si>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</si>
  <si>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</si>
  <si>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</si>
  <si>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</si>
  <si>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</si>
  <si>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</si>
  <si>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</si>
  <si>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</si>
  <si>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</si>
  <si>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</si>
  <si>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</si>
  <si>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</si>
  <si>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</si>
  <si>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</si>
  <si>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</si>
  <si>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</si>
  <si>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</si>
  <si>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</si>
  <si>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</si>
  <si>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</si>
  <si>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</si>
  <si>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</si>
  <si>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</si>
  <si>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</si>
  <si>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</si>
  <si>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</si>
  <si>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</si>
  <si>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</si>
  <si>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</si>
  <si>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</si>
  <si>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</si>
  <si>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</si>
  <si>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</si>
  <si>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</si>
  <si>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</si>
  <si>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</si>
  <si>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</si>
  <si>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</si>
  <si>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</si>
  <si>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</si>
  <si>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</si>
  <si>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</si>
  <si>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</si>
  <si>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</si>
  <si>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</si>
  <si>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</si>
  <si>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</si>
  <si>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</si>
  <si>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</si>
  <si>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</si>
  <si>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</si>
  <si>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</si>
  <si>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</si>
  <si>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</si>
  <si>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</si>
  <si>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</si>
  <si>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</si>
  <si>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</si>
  <si>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</si>
  <si>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</si>
  <si>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</si>
  <si>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</si>
  <si>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</si>
  <si>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</si>
  <si>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</si>
  <si>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</si>
  <si>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</si>
  <si>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</si>
  <si>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</si>
  <si>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</si>
  <si>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</si>
  <si>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</si>
  <si>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</si>
  <si>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</si>
  <si>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</si>
  <si>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</si>
  <si>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</si>
  <si>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</si>
  <si>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</si>
  <si>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</si>
  <si>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</si>
  <si>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</si>
  <si>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</si>
  <si>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</si>
  <si>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</si>
  <si>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</si>
  <si>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</si>
  <si>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</si>
  <si>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</si>
  <si>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</si>
  <si>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</si>
  <si>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</si>
  <si>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</si>
  <si>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</si>
  <si>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</si>
  <si>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</si>
  <si>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</si>
  <si>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</si>
  <si>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</si>
  <si>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</si>
  <si>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</si>
  <si>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</si>
  <si>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</si>
  <si>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</si>
  <si>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</si>
  <si>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</si>
  <si>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</si>
  <si>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</si>
  <si>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</si>
  <si>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</si>
  <si>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</si>
  <si>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</si>
  <si>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</si>
  <si>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</si>
  <si>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</si>
  <si>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</si>
  <si>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</si>
  <si>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</si>
  <si>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</si>
  <si>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</si>
  <si>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</si>
  <si>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</si>
  <si>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</si>
  <si>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</si>
  <si>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</si>
  <si>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</si>
  <si>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</si>
  <si>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</si>
  <si>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</si>
  <si>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</si>
  <si>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</si>
  <si>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</si>
  <si>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</si>
  <si>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</si>
  <si>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</si>
  <si>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</si>
  <si>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</si>
  <si>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</si>
  <si>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</si>
  <si>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</si>
  <si>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</si>
  <si>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</si>
  <si>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</si>
  <si>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</si>
  <si>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</si>
  <si>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</si>
  <si>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</si>
  <si>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</si>
  <si>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</si>
  <si>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</si>
  <si>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</si>
  <si>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</si>
  <si>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</si>
  <si>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</si>
  <si>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</si>
  <si>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</si>
  <si>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</si>
  <si>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</si>
  <si>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</si>
  <si>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</si>
  <si>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</si>
  <si>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</si>
  <si>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</si>
  <si>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</si>
  <si>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</si>
  <si>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</si>
  <si>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</si>
  <si>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</si>
  <si>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</si>
  <si>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</si>
  <si>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</si>
  <si>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</si>
  <si>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</si>
  <si>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</si>
  <si>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</si>
  <si>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</si>
  <si>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</si>
  <si>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</si>
  <si>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</si>
  <si>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</si>
  <si>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</si>
  <si>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</si>
  <si>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</si>
  <si>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</si>
  <si>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</si>
  <si>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</si>
  <si>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</si>
  <si>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</si>
  <si>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</si>
  <si>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</si>
  <si>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</si>
  <si>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</si>
  <si>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</si>
  <si>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</si>
  <si>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</si>
  <si>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</si>
  <si>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</si>
  <si>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</si>
  <si>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</si>
  <si>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</si>
  <si>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</si>
  <si>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</si>
  <si>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</si>
  <si>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</si>
  <si>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</si>
  <si>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</si>
  <si>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</si>
  <si>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</si>
  <si>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</si>
  <si>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</si>
  <si>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</si>
  <si>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</si>
  <si>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</si>
  <si>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</si>
  <si>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</si>
  <si>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</si>
  <si>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</si>
  <si>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</si>
  <si>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</si>
  <si>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</si>
  <si>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</si>
  <si>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</si>
  <si>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</si>
  <si>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</si>
  <si>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</si>
  <si>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</si>
  <si>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</si>
  <si>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</si>
  <si>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</si>
  <si>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</si>
  <si>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</si>
  <si>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</si>
  <si>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</si>
  <si>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</si>
  <si>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</si>
  <si>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</si>
  <si>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</si>
  <si>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</si>
  <si>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</si>
  <si>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</si>
  <si>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</si>
  <si>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</si>
  <si>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</si>
  <si>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</si>
  <si>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</si>
  <si>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</si>
  <si>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</si>
  <si>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</si>
  <si>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</si>
  <si>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</si>
  <si>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</si>
  <si>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</si>
  <si>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</si>
  <si>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</si>
  <si>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</si>
  <si>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</si>
  <si>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</si>
  <si>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</si>
  <si>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</si>
  <si>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</si>
  <si>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</si>
  <si>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</si>
  <si>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</si>
  <si>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</si>
  <si>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</si>
  <si>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</si>
  <si>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</si>
  <si>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</si>
  <si>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</si>
  <si>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</si>
  <si>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</si>
  <si>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</si>
  <si>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</si>
  <si>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</si>
  <si>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</si>
  <si>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</si>
  <si>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</si>
  <si>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</si>
  <si>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</si>
  <si>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</si>
  <si>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</si>
  <si>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</si>
  <si>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</si>
  <si>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</si>
  <si>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</si>
  <si>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</si>
  <si>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</si>
  <si>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</si>
  <si>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</si>
  <si>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</si>
  <si>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</si>
  <si>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</si>
  <si>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</si>
  <si>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</si>
  <si>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</si>
  <si>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</si>
  <si>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</si>
  <si>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</si>
  <si>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</si>
  <si>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</si>
  <si>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</si>
  <si>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</si>
  <si>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</si>
  <si>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</si>
  <si>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</si>
  <si>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</si>
  <si>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</si>
  <si>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</si>
  <si>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</si>
  <si>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</si>
  <si>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</si>
  <si>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</si>
  <si>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</si>
  <si>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</si>
  <si>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</si>
  <si>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</si>
  <si>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</si>
  <si>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</si>
  <si>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</si>
  <si>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</si>
  <si>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</si>
  <si>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</si>
  <si>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</si>
  <si>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</si>
  <si>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</si>
  <si>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</si>
  <si>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</si>
  <si>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</si>
  <si>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</si>
  <si>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</si>
  <si>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</si>
  <si>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</si>
  <si>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</si>
  <si>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</si>
  <si>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</si>
  <si>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</si>
  <si>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</si>
  <si>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</si>
  <si>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</si>
  <si>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</si>
  <si>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</si>
  <si>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</si>
  <si>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</si>
  <si>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</si>
  <si>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</si>
  <si>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</si>
  <si>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</si>
  <si>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</si>
  <si>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</si>
  <si>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</si>
  <si>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</si>
  <si>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</si>
  <si>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</si>
  <si>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</si>
  <si>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</si>
  <si>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</si>
  <si>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</si>
  <si>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</si>
  <si>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</si>
  <si>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</si>
  <si>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</si>
  <si>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</si>
  <si>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</si>
  <si>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</si>
  <si>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</si>
  <si>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</si>
  <si>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</si>
  <si>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</si>
  <si>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</si>
  <si>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</si>
  <si>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</si>
  <si>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</si>
  <si>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</si>
  <si>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</si>
  <si>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</si>
  <si>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</si>
  <si>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</si>
  <si>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</si>
  <si>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</si>
  <si>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</si>
  <si>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</si>
  <si>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</si>
  <si>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</si>
  <si>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</si>
  <si>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</si>
  <si>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</si>
  <si>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</si>
  <si>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</si>
  <si>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</si>
  <si>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</si>
  <si>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</si>
  <si>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</si>
  <si>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</si>
  <si>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</si>
  <si>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</si>
  <si>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</si>
  <si>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</si>
  <si>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</si>
  <si>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</si>
  <si>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</si>
  <si>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</si>
  <si>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</si>
  <si>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</si>
  <si>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</si>
  <si>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</si>
  <si>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</si>
  <si>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</si>
  <si>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</si>
  <si>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</si>
  <si>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</si>
  <si>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</si>
  <si>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</si>
  <si>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</si>
  <si>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</si>
  <si>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</si>
  <si>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</si>
  <si>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</si>
  <si>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</si>
  <si>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</si>
  <si>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</si>
  <si>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</si>
  <si>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</si>
  <si>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</si>
  <si>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</si>
  <si>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</si>
  <si>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</si>
  <si>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</si>
  <si>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</si>
  <si>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</si>
  <si>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</si>
  <si>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</si>
  <si>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</si>
  <si>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</si>
  <si>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</si>
  <si>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</si>
  <si>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</si>
  <si>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</si>
  <si>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</si>
  <si>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</si>
  <si>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</si>
  <si>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</si>
  <si>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</si>
  <si>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</si>
  <si>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</si>
  <si>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</si>
  <si>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</si>
  <si>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</si>
  <si>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</si>
  <si>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</si>
  <si>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</si>
  <si>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</si>
  <si>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</si>
  <si>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</si>
  <si>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</si>
  <si>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</si>
  <si>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</si>
  <si>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</si>
  <si>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</si>
  <si>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</si>
  <si>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</si>
  <si>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</si>
  <si>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</si>
  <si>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</si>
  <si>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</si>
  <si>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</si>
  <si>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</si>
  <si>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</si>
  <si>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</si>
  <si>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</si>
  <si>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</si>
  <si>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</si>
  <si>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</si>
  <si>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</si>
  <si>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</si>
  <si>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</si>
  <si>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</si>
  <si>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</si>
  <si>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</si>
  <si>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</si>
  <si>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</si>
  <si>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</si>
  <si>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</si>
  <si>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</si>
  <si>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</si>
  <si>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</si>
  <si>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</si>
  <si>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</si>
  <si>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</si>
  <si>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</si>
  <si>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</si>
  <si>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</si>
  <si>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</si>
  <si>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</si>
  <si>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</si>
  <si>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</si>
  <si>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</si>
  <si>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</si>
  <si>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</si>
  <si>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</si>
  <si>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</si>
  <si>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</si>
  <si>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</si>
  <si>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</si>
  <si>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</si>
  <si>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</si>
  <si>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</si>
  <si>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</si>
  <si>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</si>
  <si>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</si>
  <si>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</si>
  <si>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</si>
  <si>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</si>
  <si>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</si>
  <si>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</si>
  <si>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</si>
  <si>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</si>
  <si>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</si>
  <si>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</si>
  <si>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</si>
  <si>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</si>
  <si>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</si>
  <si>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</si>
  <si>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</si>
  <si>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</si>
  <si>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</si>
  <si>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</si>
  <si>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</si>
  <si>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</si>
  <si>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</si>
  <si>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</si>
  <si>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</si>
  <si>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</si>
  <si>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</si>
  <si>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</si>
  <si>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</si>
  <si>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</si>
  <si>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</si>
  <si>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</si>
  <si>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</si>
  <si>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</si>
  <si>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</si>
  <si>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</si>
  <si>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</si>
  <si>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</si>
  <si>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</si>
  <si>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</si>
  <si>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</si>
  <si>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</si>
  <si>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</si>
  <si>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</si>
  <si>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</si>
  <si>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</si>
  <si>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</si>
  <si>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</si>
  <si>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</si>
  <si>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</si>
  <si>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</si>
  <si>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</si>
  <si>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</si>
  <si>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</si>
  <si>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</si>
  <si>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</si>
  <si>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</si>
  <si>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</si>
  <si>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</si>
  <si>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</si>
  <si>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</si>
  <si>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</si>
  <si>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</si>
  <si>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</si>
  <si>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</si>
  <si>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</si>
  <si>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</si>
  <si>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</si>
  <si>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</si>
  <si>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</si>
  <si>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</si>
  <si>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</si>
  <si>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</si>
  <si>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</si>
  <si>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</si>
  <si>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</si>
  <si>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</si>
  <si>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</si>
  <si>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</si>
  <si>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</si>
  <si>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</si>
  <si>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</si>
  <si>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</si>
  <si>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</si>
  <si>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</si>
  <si>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</si>
  <si>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</si>
  <si>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</si>
  <si>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</si>
  <si>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</si>
  <si>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</si>
  <si>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</si>
  <si>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</si>
  <si>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</si>
  <si>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</si>
  <si>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</si>
  <si>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</si>
  <si>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</si>
  <si>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</si>
  <si>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</si>
  <si>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</si>
  <si>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</si>
  <si>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</si>
  <si>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</si>
  <si>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</si>
  <si>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</si>
  <si>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</si>
  <si>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</si>
  <si>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</si>
  <si>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</si>
  <si>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</si>
  <si>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</si>
  <si>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</si>
  <si>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</si>
  <si>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</si>
  <si>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</si>
  <si>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</si>
  <si>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</si>
  <si>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</si>
  <si>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</si>
  <si>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</si>
  <si>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</si>
  <si>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</si>
  <si>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</si>
  <si>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</si>
  <si>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</si>
  <si>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</si>
  <si>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</si>
  <si>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</si>
  <si>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</si>
  <si>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</si>
  <si>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</si>
  <si>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</si>
  <si>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</si>
  <si>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</si>
  <si>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</si>
  <si>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</si>
  <si>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</si>
  <si>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</si>
  <si>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</si>
  <si>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</si>
  <si>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</si>
  <si>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</si>
  <si>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</si>
  <si>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</si>
  <si>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</si>
  <si>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</si>
  <si>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</si>
  <si>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</si>
  <si>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</si>
  <si>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</si>
  <si>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</si>
  <si>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</si>
  <si>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</si>
  <si>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</si>
  <si>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</si>
  <si>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</si>
  <si>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</si>
  <si>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</si>
  <si>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</si>
  <si>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</si>
  <si>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</si>
  <si>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</si>
  <si>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</si>
  <si>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</si>
  <si>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</si>
  <si>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</si>
  <si>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</si>
  <si>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</si>
  <si>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</si>
  <si>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</si>
  <si>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</si>
  <si>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</si>
  <si>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</si>
  <si>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</si>
  <si>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</si>
  <si>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</si>
  <si>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</si>
  <si>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</si>
  <si>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</si>
  <si>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</si>
  <si>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</si>
  <si>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</si>
  <si>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</si>
  <si>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</si>
  <si>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</si>
  <si>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</si>
  <si>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</si>
  <si>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</si>
  <si>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</si>
  <si>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</si>
  <si>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</si>
  <si>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</si>
  <si>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</si>
  <si>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</si>
  <si>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</si>
  <si>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</si>
  <si>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</si>
  <si>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</si>
  <si>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</si>
  <si>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</si>
  <si>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</si>
  <si>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</si>
  <si>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</si>
  <si>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</si>
  <si>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</si>
  <si>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</si>
  <si>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</si>
  <si>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</si>
  <si>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</si>
  <si>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</si>
  <si>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</si>
  <si>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</si>
  <si>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</si>
  <si>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</si>
  <si>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</si>
  <si>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</si>
  <si>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</si>
  <si>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</si>
  <si>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</si>
  <si>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</si>
  <si>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</si>
  <si>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</si>
  <si>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</si>
  <si>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</si>
  <si>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</si>
  <si>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</si>
  <si>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</si>
  <si>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</si>
  <si>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</si>
  <si>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</si>
  <si>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</si>
  <si>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</si>
  <si>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</si>
  <si>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</si>
  <si>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</si>
  <si>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</si>
  <si>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</si>
  <si>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</si>
  <si>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</si>
  <si>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</si>
  <si>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</si>
  <si>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</si>
  <si>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</si>
  <si>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</si>
  <si>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</si>
  <si>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</si>
  <si>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</si>
  <si>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</si>
  <si>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</si>
  <si>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</si>
  <si>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</si>
  <si>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</si>
  <si>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</si>
  <si>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</si>
  <si>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</si>
  <si>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</si>
  <si>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</si>
  <si>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</si>
  <si>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</si>
  <si>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</si>
  <si>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</si>
  <si>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</si>
  <si>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</si>
  <si>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</si>
  <si>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</si>
  <si>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</si>
  <si>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</si>
  <si>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</si>
  <si>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</si>
  <si>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</si>
  <si>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</si>
  <si>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</si>
  <si>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</si>
  <si>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</si>
  <si>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</si>
  <si>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</si>
  <si>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</si>
  <si>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</si>
  <si>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</si>
  <si>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</si>
  <si>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</si>
  <si>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</si>
  <si>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</si>
  <si>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</si>
  <si>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</si>
  <si>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</si>
  <si>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</si>
  <si>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</si>
  <si>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</si>
  <si>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</si>
  <si>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</si>
  <si>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</si>
  <si>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</si>
  <si>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</si>
  <si>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</si>
  <si>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</si>
  <si>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</si>
  <si>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</si>
  <si>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</si>
  <si>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</si>
  <si>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</si>
  <si>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</si>
  <si>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</si>
  <si>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</si>
  <si>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</si>
  <si>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</si>
  <si>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</si>
  <si>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</si>
  <si>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</si>
  <si>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</si>
  <si>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</si>
  <si>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</si>
  <si>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</si>
  <si>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</si>
  <si>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</si>
  <si>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</si>
  <si>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</si>
  <si>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</si>
  <si>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</si>
  <si>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</si>
  <si>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</si>
  <si>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</si>
  <si>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</si>
  <si>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</si>
  <si>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</si>
  <si>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</si>
  <si>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</si>
  <si>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</si>
  <si>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</si>
  <si>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</si>
  <si>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</si>
  <si>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</si>
  <si>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</si>
  <si>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</si>
  <si>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</si>
  <si>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</si>
  <si>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</si>
  <si>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</si>
  <si>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</si>
  <si>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</si>
  <si>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</si>
  <si>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</si>
  <si>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</si>
  <si>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</si>
  <si>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</si>
  <si>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</si>
  <si>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</si>
  <si>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</si>
  <si>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</si>
  <si>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</si>
  <si>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</si>
  <si>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</si>
  <si>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</si>
  <si>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</si>
  <si>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</si>
  <si>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</si>
  <si>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</si>
  <si>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</si>
  <si>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</si>
  <si>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</si>
  <si>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</si>
  <si>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</si>
  <si>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</si>
  <si>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</si>
  <si>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</si>
  <si>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</si>
  <si>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</si>
  <si>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</si>
  <si>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</si>
  <si>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</si>
  <si>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</si>
  <si>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</si>
  <si>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</si>
  <si>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</si>
  <si>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</si>
  <si>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</si>
  <si>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</si>
  <si>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</si>
  <si>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</si>
  <si>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</si>
  <si>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</si>
  <si>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</si>
  <si>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</si>
  <si>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</si>
  <si>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</si>
  <si>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</si>
  <si>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</si>
  <si>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</si>
  <si>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</si>
  <si>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</si>
  <si>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</si>
  <si>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</si>
  <si>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</si>
  <si>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</si>
  <si>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</si>
  <si>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</si>
  <si>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</si>
  <si>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</si>
  <si>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</si>
  <si>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</si>
  <si>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</si>
  <si>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</si>
  <si>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</si>
  <si>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</si>
  <si>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</si>
  <si>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</si>
  <si>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</si>
  <si>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</si>
  <si>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</si>
  <si>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</si>
  <si>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</si>
  <si>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</si>
  <si>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</si>
  <si>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</si>
  <si>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</si>
  <si>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</si>
  <si>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</si>
  <si>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</si>
  <si>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</si>
  <si>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</si>
  <si>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</si>
  <si>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</si>
  <si>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</si>
  <si>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</si>
  <si>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</si>
  <si>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</si>
  <si>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</si>
  <si>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</si>
  <si>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</si>
  <si>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</si>
  <si>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</si>
  <si>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</si>
  <si>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</si>
  <si>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</si>
  <si>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</si>
  <si>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</si>
  <si>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</si>
  <si>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</si>
  <si>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</si>
  <si>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</si>
  <si>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</si>
  <si>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</si>
  <si>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</si>
  <si>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</si>
  <si>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</si>
  <si>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</si>
  <si>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</si>
  <si>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</si>
  <si>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</si>
  <si>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</si>
  <si>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</si>
  <si>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</si>
  <si>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</si>
  <si>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</si>
  <si>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</si>
  <si>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</si>
  <si>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</si>
  <si>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</si>
  <si>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</si>
  <si>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</si>
  <si>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</si>
  <si>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</si>
  <si>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</si>
  <si>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</si>
  <si>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</si>
  <si>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</si>
  <si>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</si>
  <si>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</si>
  <si>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</si>
  <si>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</si>
  <si>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</si>
  <si>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</si>
  <si>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</si>
  <si>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</si>
  <si>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</si>
  <si>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</si>
  <si>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</si>
  <si>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</si>
  <si>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</si>
  <si>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</si>
  <si>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</si>
  <si>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</si>
  <si>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</si>
  <si>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</si>
  <si>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</si>
  <si>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</si>
  <si>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</si>
  <si>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</si>
  <si>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</si>
  <si>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</si>
  <si>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</si>
  <si>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</si>
  <si>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</si>
  <si>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</si>
  <si>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</si>
  <si>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</si>
  <si>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</si>
  <si>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</si>
  <si>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</si>
  <si>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</si>
  <si>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</si>
  <si>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</si>
  <si>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</si>
  <si>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</si>
  <si>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</si>
  <si>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</si>
  <si>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</si>
  <si>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</si>
  <si>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</si>
  <si>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</si>
  <si>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</si>
  <si>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</si>
  <si>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</si>
  <si>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</si>
  <si>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</si>
  <si>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</si>
  <si>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</si>
  <si>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</si>
  <si>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</si>
  <si>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</si>
  <si>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</si>
  <si>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</si>
  <si>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</si>
  <si>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</si>
  <si>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</si>
  <si>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</si>
  <si>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</si>
  <si>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</si>
  <si>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</si>
  <si>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</si>
  <si>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</si>
  <si>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</si>
  <si>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</si>
  <si>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</si>
  <si>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</si>
  <si>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</si>
  <si>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</si>
  <si>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</si>
  <si>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</si>
  <si>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</si>
  <si>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</si>
  <si>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</si>
  <si>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</si>
  <si>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</si>
  <si>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</si>
  <si>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</si>
  <si>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</si>
  <si>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</si>
  <si>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</si>
  <si>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</si>
  <si>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</si>
  <si>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</si>
  <si>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</si>
  <si>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</si>
  <si>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</si>
  <si>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</si>
  <si>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</si>
  <si>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</si>
  <si>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</si>
  <si>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</si>
  <si>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</si>
  <si>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</si>
  <si>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</si>
  <si>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</si>
  <si>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</si>
  <si>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</si>
  <si>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</si>
  <si>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</si>
  <si>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</si>
  <si>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</si>
  <si>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</si>
  <si>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</si>
  <si>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</si>
  <si>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</si>
  <si>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</si>
  <si>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</si>
  <si>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</si>
  <si>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</si>
  <si>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</si>
  <si>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</si>
  <si>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</si>
  <si>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</si>
  <si>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</si>
  <si>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</si>
  <si>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</si>
  <si>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</si>
  <si>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</si>
  <si>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</si>
  <si>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</si>
  <si>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</si>
  <si>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</si>
  <si>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</si>
  <si>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</si>
  <si>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</si>
  <si>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</si>
  <si>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</si>
  <si>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</si>
  <si>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</si>
  <si>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</si>
  <si>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</si>
  <si>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</si>
  <si>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</si>
  <si>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</si>
  <si>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</si>
  <si>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</si>
  <si>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</si>
  <si>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</si>
  <si>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</si>
  <si>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</si>
  <si>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</si>
  <si>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</si>
  <si>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</si>
  <si>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</si>
  <si>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</si>
  <si>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</si>
  <si>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</si>
  <si>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</si>
  <si>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</si>
  <si>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</si>
  <si>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</si>
  <si>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</si>
  <si>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</si>
  <si>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</si>
  <si>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</si>
  <si>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</si>
  <si>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</si>
  <si>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</si>
  <si>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</si>
  <si>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</si>
  <si>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</si>
  <si>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</si>
  <si>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</si>
  <si>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</si>
  <si>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</si>
  <si>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</si>
  <si>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</si>
  <si>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</si>
  <si>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</si>
  <si>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</si>
  <si>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</si>
  <si>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</si>
  <si>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</si>
  <si>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</si>
  <si>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</si>
  <si>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</si>
  <si>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</si>
  <si>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</si>
  <si>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</si>
  <si>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</si>
  <si>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</si>
  <si>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</si>
  <si>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</si>
  <si>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</si>
  <si>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</si>
  <si>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</si>
  <si>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</si>
  <si>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</si>
  <si>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</si>
  <si>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</si>
  <si>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</si>
  <si>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</si>
  <si>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</si>
  <si>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</si>
  <si>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</si>
  <si>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</si>
  <si>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</si>
  <si>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</si>
  <si>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</si>
  <si>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</si>
  <si>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</si>
  <si>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</si>
  <si>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</si>
  <si>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</si>
  <si>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</si>
  <si>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</si>
  <si>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</si>
  <si>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</si>
  <si>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</si>
  <si>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</si>
  <si>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</si>
  <si>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</si>
  <si>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</si>
  <si>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</si>
  <si>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</si>
  <si>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</si>
  <si>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</si>
  <si>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</si>
  <si>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</si>
  <si>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</si>
  <si>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</si>
  <si>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</si>
  <si>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</si>
  <si>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</si>
  <si>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</si>
  <si>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</si>
  <si>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</si>
  <si>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</si>
  <si>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</si>
  <si>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</si>
  <si>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</si>
  <si>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</si>
  <si>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</si>
  <si>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</si>
  <si>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</si>
  <si>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</si>
  <si>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</si>
  <si>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</si>
  <si>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</si>
  <si>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</si>
  <si>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</si>
  <si>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</si>
  <si>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</si>
  <si>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</si>
  <si>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</si>
  <si>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</si>
  <si>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</si>
  <si>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</si>
  <si>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</si>
  <si>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</si>
  <si>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</si>
  <si>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</si>
  <si>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</si>
  <si>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</si>
  <si>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</si>
  <si>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</si>
  <si>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</si>
  <si>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</si>
  <si>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</si>
  <si>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</si>
  <si>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</si>
  <si>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</si>
  <si>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</si>
  <si>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</si>
  <si>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</si>
  <si>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</si>
  <si>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</si>
  <si>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</si>
  <si>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</si>
  <si>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</si>
  <si>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</si>
  <si>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</si>
  <si>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</si>
  <si>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</si>
  <si>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</si>
  <si>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</si>
  <si>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</si>
  <si>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</si>
  <si>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</si>
  <si>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</si>
  <si>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</si>
  <si>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</si>
  <si>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</si>
  <si>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</si>
  <si>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</si>
  <si>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</si>
  <si>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</si>
  <si>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</si>
  <si>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</si>
  <si>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</si>
  <si>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</si>
  <si>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</si>
  <si>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</si>
  <si>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</si>
  <si>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</si>
  <si>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</si>
  <si>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</si>
  <si>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</si>
  <si>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</si>
  <si>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</si>
  <si>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</si>
  <si>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</si>
  <si>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</si>
  <si>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</si>
  <si>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</si>
  <si>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</si>
  <si>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</si>
  <si>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</si>
  <si>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</si>
  <si>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</si>
  <si>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</si>
  <si>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</si>
  <si>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</si>
  <si>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</si>
  <si>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</si>
  <si>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</si>
  <si>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</si>
  <si>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</si>
  <si>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</si>
  <si>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</si>
  <si>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</si>
  <si>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</si>
  <si>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</si>
  <si>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</si>
  <si>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</si>
  <si>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</si>
  <si>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</si>
  <si>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</si>
  <si>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</si>
  <si>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</si>
  <si>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</si>
  <si>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</si>
  <si>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</si>
  <si>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</si>
  <si>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</si>
  <si>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</si>
  <si>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</si>
  <si>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</si>
  <si>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</si>
  <si>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</si>
  <si>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</si>
  <si>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</si>
  <si>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</si>
  <si>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</si>
  <si>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</si>
  <si>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</si>
  <si>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</si>
  <si>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</si>
  <si>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</si>
  <si>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</si>
  <si>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</si>
  <si>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</si>
  <si>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</si>
  <si>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</si>
  <si>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</si>
  <si>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</si>
  <si>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</si>
  <si>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</si>
  <si>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</si>
  <si>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</si>
  <si>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</si>
  <si>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</si>
  <si>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</si>
  <si>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</si>
  <si>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</si>
  <si>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</si>
  <si>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</si>
  <si>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</si>
  <si>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</si>
  <si>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</si>
  <si>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</si>
  <si>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</si>
  <si>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</si>
  <si>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</si>
  <si>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</si>
  <si>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</si>
  <si>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</si>
  <si>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</si>
  <si>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</si>
  <si>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</si>
  <si>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</si>
  <si>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</si>
  <si>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</si>
  <si>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</si>
  <si>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</si>
  <si>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</si>
  <si>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</si>
  <si>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</si>
  <si>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</si>
  <si>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</si>
  <si>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</si>
  <si>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</si>
  <si>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</si>
  <si>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</si>
  <si>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</si>
  <si>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</si>
  <si>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</si>
  <si>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</si>
  <si>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</si>
  <si>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</si>
  <si>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</si>
  <si>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</si>
  <si>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</si>
  <si>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</si>
  <si>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</si>
  <si>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</si>
  <si>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</si>
  <si>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</si>
  <si>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</si>
  <si>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</si>
  <si>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</si>
  <si>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</si>
  <si>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</si>
  <si>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</si>
  <si>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</si>
  <si>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</si>
  <si>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</si>
  <si>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</si>
  <si>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</si>
  <si>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</si>
  <si>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</si>
  <si>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</si>
  <si>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</si>
  <si>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</si>
  <si>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</si>
  <si>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</si>
  <si>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</si>
  <si>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</si>
  <si>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</si>
  <si>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</si>
  <si>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</si>
  <si>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</si>
  <si>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</si>
  <si>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</si>
  <si>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</si>
  <si>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</si>
  <si>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</si>
  <si>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</si>
  <si>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</si>
  <si>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</si>
  <si>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</si>
  <si>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</si>
  <si>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</si>
  <si>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</si>
  <si>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</si>
  <si>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</si>
  <si>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</si>
  <si>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</si>
  <si>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</si>
  <si>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</si>
  <si>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</si>
  <si>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</si>
  <si>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</si>
  <si>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</si>
  <si>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</si>
  <si>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</si>
  <si>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</si>
  <si>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</si>
  <si>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</si>
  <si>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</si>
  <si>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</si>
  <si>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</si>
  <si>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</si>
  <si>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</si>
  <si>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</si>
  <si>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</si>
  <si>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</si>
  <si>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</si>
  <si>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</si>
  <si>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</si>
  <si>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</si>
  <si>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</si>
  <si>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</si>
  <si>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</si>
  <si>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</si>
  <si>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</si>
  <si>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</si>
  <si>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</si>
  <si>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</si>
  <si>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</si>
  <si>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</si>
  <si>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</si>
  <si>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</si>
  <si>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</si>
  <si>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</si>
  <si>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</si>
  <si>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</si>
  <si>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</si>
  <si>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</si>
  <si>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</si>
  <si>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</si>
  <si>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</si>
  <si>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</si>
  <si>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</si>
  <si>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</si>
  <si>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</si>
  <si>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</si>
  <si>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</si>
  <si>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</si>
  <si>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</si>
  <si>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</si>
  <si>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</si>
  <si>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</si>
  <si>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</si>
  <si>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</si>
  <si>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</si>
  <si>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</si>
  <si>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</si>
  <si>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</si>
  <si>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</si>
  <si>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</si>
  <si>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</si>
  <si>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</si>
  <si>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</si>
  <si>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</si>
  <si>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</si>
  <si>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</si>
  <si>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</si>
  <si>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</si>
  <si>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</si>
  <si>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</si>
  <si>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</si>
  <si>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</si>
  <si>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</si>
  <si>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</si>
  <si>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</si>
  <si>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</si>
  <si>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</si>
  <si>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</si>
  <si>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</si>
  <si>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</si>
  <si>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</si>
  <si>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</si>
  <si>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</si>
  <si>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</si>
  <si>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</si>
  <si>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</si>
  <si>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</si>
  <si>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</si>
  <si>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</si>
  <si>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</si>
  <si>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</si>
  <si>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</si>
  <si>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</si>
  <si>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</si>
  <si>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</si>
  <si>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</si>
  <si>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</si>
  <si>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</si>
  <si>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</si>
  <si>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</si>
  <si>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</si>
  <si>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</si>
  <si>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</si>
  <si>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</si>
  <si>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</si>
  <si>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</si>
  <si>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</si>
  <si>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</si>
  <si>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</si>
  <si>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</si>
  <si>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</si>
  <si>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</si>
  <si>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</si>
  <si>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</si>
  <si>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</si>
  <si>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</si>
  <si>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</si>
  <si>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</si>
  <si>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</si>
  <si>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</si>
  <si>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</si>
  <si>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</si>
  <si>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</si>
  <si>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</si>
  <si>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</si>
  <si>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</si>
  <si>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</si>
  <si>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</si>
  <si>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</si>
  <si>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</si>
  <si>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</si>
  <si>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</si>
  <si>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</si>
  <si>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</si>
  <si>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</si>
  <si>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</si>
  <si>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</si>
  <si>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</si>
  <si>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</si>
  <si>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</si>
  <si>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</si>
  <si>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</si>
  <si>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</si>
  <si>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</si>
  <si>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</si>
  <si>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</si>
  <si>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</si>
  <si>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</si>
  <si>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</si>
  <si>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</si>
  <si>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</si>
  <si>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</si>
  <si>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</si>
  <si>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</si>
  <si>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</si>
  <si>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</si>
  <si>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</si>
  <si>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</si>
  <si>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</si>
  <si>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</si>
  <si>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</si>
  <si>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</si>
  <si>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</si>
  <si>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</si>
  <si>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</si>
  <si>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</si>
  <si>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</si>
  <si>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</si>
  <si>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</si>
  <si>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</si>
  <si>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</si>
  <si>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</si>
  <si>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</si>
  <si>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</si>
  <si>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</si>
  <si>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</si>
  <si>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</si>
  <si>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</si>
  <si>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</si>
  <si>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</si>
  <si>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</si>
  <si>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</si>
  <si>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</si>
  <si>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</si>
  <si>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</si>
  <si>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</si>
  <si>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</si>
  <si>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</si>
  <si>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</si>
  <si>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</si>
  <si>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</si>
  <si>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</si>
  <si>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</si>
  <si>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</si>
  <si>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</si>
  <si>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</si>
  <si>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</si>
  <si>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</si>
  <si>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</si>
  <si>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</si>
  <si>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</si>
  <si>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</si>
  <si>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</si>
  <si>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</si>
  <si>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</si>
  <si>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</si>
  <si>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</si>
  <si>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</si>
  <si>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</si>
  <si>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</si>
  <si>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</si>
  <si>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</si>
  <si>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</si>
  <si>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</si>
  <si>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</si>
  <si>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</si>
  <si>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</si>
  <si>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</si>
  <si>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</si>
  <si>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</si>
  <si>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</si>
  <si>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</si>
  <si>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</si>
  <si>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</si>
  <si>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</si>
  <si>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</si>
  <si>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</si>
  <si>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</si>
  <si>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</si>
  <si>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</si>
  <si>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</si>
  <si>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</si>
  <si>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</si>
  <si>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</si>
  <si>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</si>
  <si>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</si>
  <si>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</si>
  <si>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</si>
  <si>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</si>
  <si>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</si>
  <si>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</si>
  <si>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</si>
  <si>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</si>
  <si>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</si>
  <si>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</si>
  <si>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</si>
  <si>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</si>
  <si>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</si>
  <si>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</si>
  <si>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</si>
  <si>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</si>
  <si>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</si>
  <si>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</si>
  <si>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</si>
  <si>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</si>
  <si>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</si>
  <si>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</si>
  <si>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</si>
  <si>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</si>
  <si>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</si>
  <si>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</si>
  <si>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</si>
  <si>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</si>
  <si>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</si>
  <si>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</si>
  <si>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</si>
  <si>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</si>
  <si>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</si>
  <si>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</si>
  <si>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</si>
  <si>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</si>
  <si>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</si>
  <si>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</si>
  <si>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</si>
  <si>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</si>
  <si>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</si>
  <si>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</si>
  <si>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</si>
  <si>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</si>
  <si>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</si>
  <si>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</si>
  <si>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</si>
  <si>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</si>
  <si>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</si>
  <si>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</si>
  <si>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</si>
  <si>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</si>
  <si>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</si>
  <si>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</si>
  <si>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</si>
  <si>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</si>
  <si>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</si>
  <si>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</si>
  <si>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</si>
  <si>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</si>
  <si>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</si>
  <si>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</si>
  <si>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</si>
  <si>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</si>
  <si>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</si>
  <si>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</si>
  <si>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</si>
  <si>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</si>
  <si>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</si>
  <si>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</si>
  <si>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</si>
  <si>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</si>
  <si>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</si>
  <si>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</si>
  <si>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</si>
  <si>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</si>
  <si>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</si>
  <si>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</si>
  <si>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</si>
  <si>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</si>
  <si>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</si>
  <si>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</si>
  <si>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</si>
  <si>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</si>
  <si>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</si>
  <si>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</si>
  <si>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</si>
  <si>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</si>
  <si>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</si>
  <si>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</si>
  <si>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</si>
  <si>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</si>
  <si>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</si>
  <si>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</si>
  <si>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</si>
  <si>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</si>
  <si>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</si>
  <si>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</si>
  <si>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</si>
  <si>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</si>
  <si>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</si>
  <si>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</si>
  <si>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</si>
  <si>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</si>
  <si>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</si>
  <si>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</si>
  <si>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</si>
  <si>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</si>
  <si>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</si>
  <si>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</si>
  <si>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</si>
  <si>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</si>
  <si>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</si>
  <si>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</si>
  <si>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</si>
  <si>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</si>
  <si>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</si>
  <si>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</si>
  <si>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</si>
  <si>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</si>
  <si>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</si>
  <si>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</si>
  <si>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</si>
  <si>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</si>
  <si>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</si>
  <si>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</si>
  <si>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</si>
  <si>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</si>
  <si>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</si>
  <si>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</si>
  <si>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</si>
  <si>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</si>
  <si>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</si>
  <si>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</si>
  <si>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</si>
  <si>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</si>
  <si>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</si>
  <si>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</si>
  <si>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</si>
  <si>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</si>
  <si>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</si>
  <si>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</si>
  <si>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</si>
  <si>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</si>
  <si>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</si>
  <si>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</si>
  <si>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</si>
  <si>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</si>
  <si>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</si>
  <si>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</si>
  <si>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</si>
  <si>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</si>
  <si>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</si>
  <si>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</si>
  <si>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</si>
  <si>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</si>
  <si>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</si>
  <si>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</si>
  <si>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</si>
  <si>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</si>
  <si>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</si>
  <si>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</si>
  <si>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</si>
  <si>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</si>
  <si>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</si>
  <si>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</si>
  <si>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</si>
  <si>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</si>
  <si>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</si>
  <si>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</si>
  <si>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</si>
  <si>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</si>
  <si>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</si>
  <si>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</si>
  <si>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</si>
  <si>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</si>
  <si>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</si>
  <si>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</si>
  <si>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</si>
  <si>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</si>
  <si>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</si>
  <si>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</si>
  <si>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</si>
  <si>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</si>
  <si>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</si>
  <si>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</si>
  <si>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</si>
  <si>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</si>
  <si>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</si>
  <si>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</si>
  <si>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</si>
  <si>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</si>
  <si>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</si>
  <si>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</si>
  <si>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</si>
  <si>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</si>
  <si>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</si>
  <si>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</si>
  <si>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</si>
  <si>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</si>
  <si>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</si>
  <si>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</si>
  <si>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</si>
  <si>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</si>
  <si>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</si>
  <si>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</si>
  <si>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</si>
  <si>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</si>
  <si>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</si>
  <si>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</si>
  <si>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</si>
  <si>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</si>
  <si>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</si>
  <si>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</si>
  <si>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</si>
  <si>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</si>
  <si>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</si>
  <si>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</si>
  <si>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</si>
  <si>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</si>
  <si>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</si>
  <si>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</si>
  <si>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</si>
  <si>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</si>
  <si>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</si>
  <si>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</si>
  <si>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</si>
  <si>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</si>
  <si>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</si>
  <si>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</si>
  <si>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</si>
  <si>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</si>
  <si>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</si>
  <si>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</si>
  <si>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</si>
  <si>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</si>
  <si>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</si>
  <si>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</si>
  <si>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</si>
  <si>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</si>
  <si>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</si>
  <si>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</si>
  <si>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</si>
  <si>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</si>
  <si>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</si>
  <si>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</si>
  <si>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</si>
  <si>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</si>
  <si>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</si>
  <si>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</si>
  <si>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</si>
  <si>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</si>
  <si>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</si>
  <si>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</si>
  <si>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</si>
  <si>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</si>
  <si>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</si>
  <si>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</si>
  <si>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</si>
  <si>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</si>
  <si>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</si>
  <si>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</si>
  <si>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</si>
  <si>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</si>
  <si>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</si>
  <si>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</si>
  <si>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</si>
  <si>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</si>
  <si>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</si>
  <si>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</si>
  <si>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</si>
  <si>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</si>
  <si>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</si>
  <si>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</si>
  <si>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</si>
  <si>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</si>
  <si>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</si>
  <si>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</si>
  <si>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</si>
  <si>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</si>
  <si>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</si>
  <si>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</si>
  <si>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</si>
  <si>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</si>
  <si>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</si>
  <si>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</si>
  <si>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</si>
  <si>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</si>
  <si>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</si>
  <si>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</si>
  <si>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</si>
  <si>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</si>
  <si>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</si>
  <si>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</si>
  <si>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</si>
  <si>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</si>
  <si>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</si>
  <si>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</si>
  <si>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</si>
  <si>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</si>
  <si>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</si>
  <si>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</si>
  <si>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</si>
  <si>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</si>
  <si>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</si>
  <si>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</si>
  <si>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</si>
  <si>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</si>
  <si>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</si>
  <si>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</si>
  <si>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</si>
  <si>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</si>
  <si>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</si>
  <si>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</si>
  <si>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</si>
  <si>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</si>
  <si>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</si>
  <si>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</si>
  <si>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</si>
  <si>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</si>
  <si>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</si>
  <si>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</si>
  <si>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</si>
  <si>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</si>
  <si>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</si>
  <si>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</si>
  <si>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</si>
  <si>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</si>
  <si>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</si>
  <si>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</si>
  <si>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</si>
  <si>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</si>
  <si>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</si>
  <si>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</si>
  <si>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</si>
  <si>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</si>
  <si>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</si>
  <si>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</si>
  <si>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</si>
  <si>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</si>
  <si>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</si>
  <si>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</si>
  <si>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</si>
  <si>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</si>
  <si>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</si>
  <si>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</si>
  <si>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</si>
  <si>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</si>
  <si>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</si>
  <si>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</si>
  <si>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</si>
  <si>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</si>
  <si>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</si>
  <si>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</si>
  <si>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</si>
  <si>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</si>
  <si>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</si>
  <si>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</si>
  <si>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</si>
  <si>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</si>
  <si>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</si>
  <si>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</si>
  <si>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</si>
  <si>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</si>
  <si>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</si>
  <si>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</si>
  <si>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</si>
  <si>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</si>
  <si>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</si>
  <si>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</si>
  <si>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</si>
  <si>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</si>
  <si>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</si>
  <si>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</si>
  <si>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</si>
  <si>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</si>
  <si>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</si>
  <si>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</si>
  <si>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</si>
  <si>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</si>
  <si>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</si>
  <si>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</si>
  <si>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</si>
  <si>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</si>
  <si>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</si>
  <si>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</si>
  <si>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</si>
  <si>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</si>
  <si>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</si>
  <si>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</si>
  <si>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</si>
  <si>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</si>
  <si>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</si>
  <si>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</si>
  <si>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</si>
  <si>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</si>
  <si>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</si>
  <si>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</si>
  <si>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</si>
  <si>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</si>
  <si>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</si>
  <si>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</si>
  <si>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</si>
  <si>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</si>
  <si>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</si>
  <si>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</si>
  <si>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</si>
  <si>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</si>
  <si>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</si>
  <si>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</si>
  <si>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</si>
  <si>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</si>
  <si>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</si>
  <si>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</si>
  <si>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</si>
  <si>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</si>
  <si>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</si>
  <si>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</si>
  <si>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</si>
  <si>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</si>
  <si>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</si>
  <si>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</si>
  <si>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</si>
  <si>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</si>
  <si>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</si>
  <si>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</si>
  <si>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</si>
  <si>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</si>
  <si>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</si>
  <si>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</si>
  <si>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</si>
  <si>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</si>
  <si>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</si>
  <si>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</si>
  <si>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</si>
  <si>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</si>
  <si>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</si>
  <si>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</si>
  <si>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</si>
  <si>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</si>
  <si>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</si>
  <si>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</si>
  <si>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</si>
  <si>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</si>
  <si>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</si>
  <si>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</si>
  <si>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</si>
  <si>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</si>
  <si>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</si>
  <si>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</si>
  <si>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</si>
  <si>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</si>
  <si>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</si>
  <si>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</si>
  <si>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</si>
  <si>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</si>
  <si>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</si>
  <si>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</si>
  <si>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</si>
  <si>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</si>
  <si>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</si>
  <si>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</si>
  <si>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</si>
  <si>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</si>
  <si>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</si>
  <si>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</si>
  <si>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</si>
  <si>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</si>
  <si>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</si>
  <si>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</si>
  <si>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</si>
  <si>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</si>
  <si>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</si>
  <si>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</si>
  <si>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</si>
  <si>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</si>
  <si>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</si>
  <si>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</si>
  <si>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</si>
  <si>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</si>
  <si>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</si>
  <si>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</si>
  <si>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</si>
  <si>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</si>
  <si>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</si>
  <si>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</si>
  <si>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</si>
  <si>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</si>
  <si>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</si>
  <si>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</si>
  <si>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</si>
  <si>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</si>
  <si>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</si>
  <si>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</si>
  <si>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</si>
  <si>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</si>
  <si>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</si>
  <si>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</si>
  <si>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</si>
  <si>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</si>
  <si>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</si>
  <si>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</si>
  <si>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</si>
  <si>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</si>
  <si>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</si>
  <si>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</si>
  <si>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</si>
  <si>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</si>
  <si>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</si>
  <si>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</si>
  <si>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</si>
  <si>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</si>
  <si>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</si>
  <si>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</si>
  <si>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</si>
  <si>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</si>
  <si>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</si>
  <si>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</si>
  <si>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</si>
  <si>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</si>
  <si>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</si>
  <si>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</si>
  <si>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</si>
  <si>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</si>
  <si>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</si>
  <si>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</si>
  <si>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</si>
  <si>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</si>
  <si>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</si>
  <si>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</si>
  <si>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</si>
  <si>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</si>
  <si>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</si>
  <si>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</si>
  <si>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</si>
  <si>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</si>
  <si>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</si>
  <si>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</si>
  <si>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</si>
  <si>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</si>
  <si>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</si>
  <si>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</si>
  <si>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</si>
  <si>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</si>
  <si>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</si>
  <si>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</si>
  <si>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</si>
  <si>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</si>
  <si>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</si>
  <si>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</si>
  <si>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</si>
  <si>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</si>
  <si>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</si>
  <si>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</si>
  <si>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</si>
  <si>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</si>
  <si>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</si>
  <si>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</si>
  <si>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</si>
  <si>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</si>
  <si>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</si>
  <si>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</si>
  <si>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</si>
  <si>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</si>
  <si>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</si>
  <si>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</si>
  <si>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</si>
  <si>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</si>
  <si>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</si>
  <si>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</si>
  <si>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</si>
  <si>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</si>
  <si>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</si>
  <si>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</si>
  <si>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</si>
  <si>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</si>
  <si>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</si>
  <si>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</si>
  <si>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</si>
  <si>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</si>
  <si>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</si>
  <si>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</si>
  <si>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</si>
  <si>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</si>
  <si>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</si>
  <si>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</si>
  <si>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</si>
  <si>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</si>
  <si>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</si>
  <si>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</si>
  <si>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</si>
  <si>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</si>
  <si>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</si>
  <si>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</si>
  <si>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</si>
  <si>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</si>
  <si>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</si>
  <si>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</si>
  <si>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</si>
  <si>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</si>
  <si>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</si>
  <si>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</si>
  <si>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</si>
  <si>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</si>
  <si>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</si>
  <si>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</si>
  <si>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</si>
  <si>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</si>
  <si>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</si>
  <si>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</si>
  <si>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</si>
  <si>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</si>
  <si>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</si>
  <si>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</si>
  <si>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</si>
  <si>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</si>
  <si>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</si>
  <si>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</si>
  <si>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</si>
  <si>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</si>
  <si>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</si>
  <si>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</si>
  <si>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</si>
  <si>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</si>
  <si>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</si>
  <si>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</si>
  <si>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</si>
  <si>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</si>
  <si>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</si>
  <si>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</si>
  <si>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</si>
  <si>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</si>
  <si>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</si>
  <si>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</si>
  <si>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</si>
  <si>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</si>
  <si>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</si>
  <si>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</si>
  <si>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</si>
  <si>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</si>
  <si>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</si>
  <si>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</si>
  <si>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</si>
  <si>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</si>
  <si>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</si>
  <si>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</si>
  <si>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</si>
  <si>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</si>
  <si>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</si>
  <si>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</si>
  <si>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</si>
  <si>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</si>
  <si>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</si>
  <si>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</si>
  <si>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</si>
  <si>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</si>
  <si>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</si>
  <si>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</si>
  <si>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</si>
  <si>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</si>
  <si>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</si>
  <si>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</si>
  <si>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</si>
  <si>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</si>
  <si>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</si>
  <si>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</si>
  <si>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</si>
  <si>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</si>
  <si>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</si>
  <si>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</si>
  <si>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</si>
  <si>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</si>
  <si>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</si>
  <si>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</si>
  <si>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</si>
  <si>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</si>
  <si>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</si>
  <si>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</si>
  <si>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</si>
  <si>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</si>
  <si>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</si>
  <si>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</si>
  <si>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</si>
  <si>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</si>
  <si>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</si>
  <si>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</si>
  <si>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</si>
  <si>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</si>
  <si>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</si>
  <si>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</si>
  <si>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</si>
  <si>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</si>
  <si>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</si>
  <si>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</si>
  <si>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</si>
  <si>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</si>
  <si>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</si>
  <si>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</si>
  <si>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</si>
  <si>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</si>
  <si>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</si>
  <si>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</si>
  <si>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</si>
  <si>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</si>
  <si>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</si>
  <si>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</si>
  <si>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</si>
  <si>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</si>
  <si>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</si>
  <si>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</si>
  <si>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</si>
  <si>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</si>
  <si>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</si>
  <si>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</si>
  <si>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</si>
  <si>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</si>
  <si>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</si>
  <si>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</si>
  <si>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</si>
  <si>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</si>
  <si>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</si>
  <si>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</si>
  <si>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</si>
  <si>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</si>
  <si>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</si>
  <si>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</si>
  <si>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</si>
  <si>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</si>
  <si>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</si>
  <si>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</si>
  <si>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</si>
  <si>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</si>
  <si>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</si>
  <si>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</si>
  <si>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</si>
  <si>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</si>
  <si>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</si>
  <si>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</si>
  <si>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</si>
  <si>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</si>
  <si>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</si>
  <si>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</si>
  <si>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</si>
  <si>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</si>
  <si>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</si>
  <si>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</si>
  <si>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</si>
  <si>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</si>
  <si>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</si>
  <si>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</si>
  <si>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</si>
  <si>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</si>
  <si>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</si>
  <si>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</si>
  <si>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</si>
  <si>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</si>
  <si>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</si>
  <si>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</si>
  <si>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</si>
  <si>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</si>
  <si>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</si>
  <si>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</si>
  <si>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</si>
  <si>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</si>
  <si>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</si>
  <si>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</si>
  <si>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</si>
  <si>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</si>
  <si>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</si>
  <si>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</si>
  <si>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</si>
  <si>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</si>
  <si>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</si>
  <si>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</si>
  <si>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</si>
  <si>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</si>
  <si>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</si>
  <si>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</si>
  <si>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</si>
  <si>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</si>
  <si>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</si>
  <si>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</si>
  <si>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</si>
  <si>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</si>
  <si>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</si>
  <si>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</si>
  <si>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</si>
  <si>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</si>
  <si>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</si>
  <si>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</si>
  <si>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</si>
  <si>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</si>
  <si>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</si>
  <si>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</si>
  <si>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</si>
  <si>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</si>
  <si>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</si>
  <si>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</si>
  <si>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</si>
  <si>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</si>
  <si>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</si>
  <si>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</si>
  <si>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</si>
  <si>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</si>
  <si>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</si>
  <si>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</si>
  <si>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</si>
  <si>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</si>
  <si>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</si>
  <si>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</si>
  <si>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</si>
  <si>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</si>
  <si>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</si>
  <si>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</si>
  <si>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</si>
  <si>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</si>
  <si>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</si>
  <si>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</si>
  <si>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</si>
  <si>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</si>
  <si>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</si>
  <si>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</si>
  <si>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</si>
  <si>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</si>
  <si>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</si>
  <si>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</si>
  <si>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</si>
  <si>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</si>
  <si>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</si>
  <si>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</si>
  <si>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</si>
  <si>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</si>
  <si>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</si>
  <si>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</si>
  <si>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</si>
  <si>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</si>
  <si>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</si>
  <si>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</si>
  <si>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</si>
  <si>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</si>
  <si>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</si>
  <si>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</si>
  <si>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</si>
  <si>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</si>
  <si>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</si>
  <si>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</si>
  <si>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</si>
  <si>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</si>
  <si>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</si>
  <si>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</si>
  <si>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</si>
  <si>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</si>
  <si>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</si>
  <si>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</si>
  <si>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</si>
  <si>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</si>
  <si>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</si>
  <si>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</si>
  <si>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</si>
  <si>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</si>
  <si>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</si>
  <si>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</si>
  <si>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</si>
  <si>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</si>
  <si>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</si>
  <si>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</si>
  <si>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</si>
  <si>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</si>
  <si>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</si>
  <si>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</si>
  <si>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</si>
  <si>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</si>
  <si>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</si>
  <si>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</si>
  <si>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</si>
  <si>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</si>
  <si>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</si>
  <si>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</si>
  <si>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</si>
  <si>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</si>
  <si>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</si>
  <si>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</si>
  <si>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</si>
  <si>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</si>
  <si>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</si>
  <si>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</si>
  <si>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</si>
  <si>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</si>
  <si>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</si>
  <si>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</si>
  <si>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</si>
  <si>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</si>
  <si>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</si>
  <si>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</si>
  <si>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</si>
  <si>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</si>
  <si>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</si>
  <si>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</si>
  <si>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</si>
  <si>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</si>
  <si>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</si>
  <si>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</si>
  <si>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</si>
  <si>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</si>
  <si>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</si>
  <si>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</si>
  <si>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</si>
  <si>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</si>
  <si>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</si>
  <si>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</si>
  <si>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</si>
  <si>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</si>
  <si>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</si>
  <si>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</si>
  <si>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</si>
  <si>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</si>
  <si>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</si>
  <si>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</si>
  <si>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</si>
  <si>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</si>
  <si>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</si>
  <si>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</si>
  <si>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</si>
  <si>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</si>
  <si>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</si>
  <si>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</si>
  <si>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</si>
  <si>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</si>
  <si>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</si>
  <si>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</si>
  <si>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</si>
  <si>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</si>
  <si>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</si>
  <si>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</si>
  <si>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</si>
  <si>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</si>
  <si>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</si>
  <si>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</si>
  <si>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</si>
  <si>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</si>
  <si>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</si>
  <si>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</si>
  <si>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</si>
  <si>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</si>
  <si>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</si>
  <si>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</si>
  <si>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</si>
  <si>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</si>
  <si>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</si>
  <si>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</si>
  <si>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</si>
  <si>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</si>
  <si>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</si>
  <si>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</si>
  <si>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</si>
  <si>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</si>
  <si>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</si>
  <si>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</si>
  <si>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</si>
  <si>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</si>
  <si>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</si>
  <si>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</si>
  <si>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</si>
  <si>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</si>
  <si>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</si>
  <si>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</si>
  <si>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</si>
  <si>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</si>
  <si>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</si>
  <si>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</si>
  <si>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</si>
  <si>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</si>
  <si>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</si>
  <si>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</si>
  <si>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</si>
  <si>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</si>
  <si>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</si>
  <si>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</si>
  <si>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</si>
  <si>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</si>
  <si>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</si>
  <si>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</si>
  <si>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</si>
  <si>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</si>
  <si>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</si>
  <si>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</si>
  <si>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</si>
  <si>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</si>
  <si>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</si>
  <si>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</si>
  <si>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</si>
  <si>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</si>
  <si>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</si>
  <si>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</si>
  <si>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</si>
  <si>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</si>
  <si>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</si>
  <si>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</si>
  <si>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</si>
  <si>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</si>
  <si>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</si>
  <si>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</si>
  <si>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</si>
  <si>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</si>
  <si>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</si>
  <si>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</si>
  <si>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</si>
  <si>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</si>
  <si>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</si>
  <si>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</si>
  <si>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</si>
  <si>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</si>
  <si>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</si>
  <si>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</si>
  <si>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</si>
  <si>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</si>
  <si>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</si>
  <si>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</si>
  <si>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</si>
  <si>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</si>
  <si>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</si>
  <si>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</si>
  <si>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</si>
  <si>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</si>
  <si>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</si>
  <si>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</si>
  <si>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</si>
  <si>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</si>
  <si>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</si>
  <si>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</si>
  <si>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</si>
  <si>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</si>
  <si>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</si>
  <si>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</si>
  <si>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</si>
  <si>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</si>
  <si>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</si>
  <si>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</si>
  <si>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</si>
  <si>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</si>
  <si>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</si>
  <si>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</si>
  <si>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</si>
  <si>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</si>
  <si>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</si>
  <si>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</si>
  <si>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</si>
  <si>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</si>
  <si>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</si>
  <si>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</si>
  <si>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</si>
  <si>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</si>
  <si>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</si>
  <si>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</si>
  <si>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</si>
  <si>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</si>
  <si>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</si>
  <si>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</si>
  <si>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</si>
  <si>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</si>
  <si>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</si>
  <si>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</si>
  <si>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</si>
  <si>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</si>
  <si>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</si>
  <si>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</si>
  <si>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</si>
  <si>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</si>
  <si>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</si>
  <si>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</si>
  <si>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</si>
  <si>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</si>
  <si>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</si>
  <si>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</si>
  <si>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</si>
  <si>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</si>
  <si>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</si>
  <si>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</si>
  <si>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</si>
  <si>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</si>
  <si>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</si>
  <si>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</si>
  <si>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</si>
  <si>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</si>
  <si>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</si>
  <si>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</si>
  <si>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</si>
  <si>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</si>
  <si>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</si>
  <si>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</si>
  <si>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</si>
  <si>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</si>
  <si>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</si>
  <si>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</si>
  <si>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</si>
  <si>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</si>
  <si>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</si>
  <si>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</si>
  <si>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</si>
  <si>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</si>
  <si>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</si>
  <si>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</si>
  <si>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</si>
  <si>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</si>
  <si>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</si>
  <si>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</si>
  <si>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</si>
  <si>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</si>
  <si>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</si>
  <si>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</si>
  <si>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</si>
  <si>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</si>
  <si>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</si>
  <si>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</si>
  <si>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</si>
  <si>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</si>
  <si>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</si>
  <si>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</si>
  <si>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</si>
  <si>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</si>
  <si>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</si>
  <si>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</si>
  <si>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</si>
  <si>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</si>
  <si>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</si>
  <si>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</si>
  <si>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</si>
  <si>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</si>
  <si>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</si>
  <si>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</si>
  <si>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</si>
  <si>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</si>
  <si>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</si>
  <si>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</si>
  <si>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</si>
  <si>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</si>
  <si>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</si>
  <si>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</si>
  <si>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</si>
  <si>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</si>
  <si>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</si>
  <si>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</si>
  <si>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</si>
  <si>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</si>
  <si>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</si>
  <si>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</si>
  <si>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</si>
  <si>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</si>
  <si>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</si>
  <si>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</si>
  <si>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</si>
  <si>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</si>
  <si>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</si>
  <si>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</si>
  <si>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</si>
  <si>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</si>
  <si>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</si>
  <si>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</si>
  <si>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</si>
  <si>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</si>
  <si>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</si>
  <si>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</si>
  <si>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</si>
  <si>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</si>
  <si>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</si>
  <si>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</si>
  <si>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</si>
  <si>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</si>
  <si>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</si>
  <si>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</si>
  <si>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</si>
  <si>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</si>
  <si>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</si>
  <si>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</si>
  <si>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</si>
  <si>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</si>
  <si>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</si>
  <si>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</si>
  <si>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</si>
  <si>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</si>
  <si>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</si>
  <si>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</si>
  <si>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</si>
  <si>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</si>
  <si>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</si>
  <si>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</si>
  <si>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</si>
  <si>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</si>
  <si>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</si>
  <si>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</si>
  <si>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</si>
  <si>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</si>
  <si>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</si>
  <si>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</si>
  <si>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</si>
  <si>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</si>
  <si>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</si>
  <si>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</si>
  <si>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</si>
  <si>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</si>
  <si>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</si>
  <si>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</si>
  <si>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</si>
  <si>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</si>
  <si>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</si>
  <si>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</si>
  <si>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</si>
  <si>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</si>
  <si>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</si>
  <si>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</si>
  <si>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</si>
  <si>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</si>
  <si>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</si>
  <si>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</si>
  <si>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</si>
  <si>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</si>
  <si>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</si>
  <si>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</si>
  <si>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</si>
  <si>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</si>
  <si>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</si>
  <si>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</si>
  <si>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</si>
  <si>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</si>
  <si>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</si>
  <si>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</si>
  <si>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</si>
  <si>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</si>
  <si>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</si>
  <si>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</si>
  <si>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</si>
  <si>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</si>
  <si>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</si>
  <si>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</si>
  <si>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</si>
  <si>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</si>
  <si>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</si>
  <si>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</si>
  <si>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</si>
  <si>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</si>
  <si>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</si>
  <si>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</si>
  <si>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</si>
  <si>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</si>
  <si>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</si>
  <si>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</si>
  <si>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</si>
  <si>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</si>
  <si>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</si>
  <si>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</si>
  <si>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</si>
  <si>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</si>
  <si>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</si>
  <si>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</si>
  <si>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</si>
  <si>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</si>
  <si>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</si>
  <si>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</si>
  <si>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</si>
  <si>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</si>
  <si>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</si>
  <si>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</si>
  <si>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</si>
  <si>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</si>
  <si>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</si>
  <si>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</si>
  <si>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</si>
  <si>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</si>
  <si>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</si>
  <si>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</si>
  <si>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</si>
  <si>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</si>
  <si>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</si>
  <si>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</si>
  <si>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</si>
  <si>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</si>
  <si>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</si>
  <si>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</si>
  <si>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</si>
  <si>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</si>
  <si>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</si>
  <si>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</si>
  <si>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</si>
  <si>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</si>
  <si>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</si>
  <si>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</si>
  <si>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</si>
  <si>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</si>
  <si>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</si>
  <si>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</si>
  <si>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</si>
  <si>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</si>
  <si>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</si>
  <si>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</si>
  <si>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</si>
  <si>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</si>
  <si>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</si>
  <si>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</si>
  <si>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</si>
  <si>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</si>
  <si>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</si>
  <si>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</si>
  <si>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</si>
  <si>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</si>
  <si>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</si>
  <si>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</si>
  <si>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</si>
  <si>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</si>
  <si>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</si>
  <si>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</si>
  <si>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</si>
  <si>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</si>
  <si>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</si>
  <si>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</si>
  <si>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</si>
  <si>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</si>
  <si>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</si>
  <si>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</si>
  <si>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</si>
  <si>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</si>
  <si>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</si>
  <si>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</si>
  <si>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</si>
  <si>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</si>
  <si>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</si>
  <si>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</si>
  <si>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</si>
  <si>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</si>
  <si>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</si>
  <si>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</si>
  <si>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</si>
  <si>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</si>
  <si>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</si>
  <si>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</si>
  <si>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</si>
  <si>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</si>
  <si>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</si>
  <si>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</si>
  <si>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</si>
  <si>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</si>
  <si>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</si>
  <si>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</si>
  <si>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</si>
  <si>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</si>
  <si>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</si>
  <si>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</si>
  <si>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</si>
  <si>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</si>
  <si>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</si>
  <si>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</si>
  <si>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</si>
  <si>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</si>
  <si>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</si>
  <si>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</si>
  <si>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</si>
  <si>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</si>
  <si>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</si>
  <si>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</si>
  <si>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</si>
  <si>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</si>
  <si>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</si>
  <si>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</si>
  <si>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</si>
  <si>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</si>
  <si>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</si>
  <si>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</si>
  <si>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</si>
  <si>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</si>
  <si>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</si>
  <si>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</si>
  <si>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</si>
  <si>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</si>
  <si>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</si>
  <si>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</si>
  <si>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</si>
  <si>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</si>
  <si>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</si>
  <si>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</si>
  <si>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</si>
  <si>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</si>
  <si>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</si>
  <si>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</si>
  <si>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</si>
  <si>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</si>
  <si>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</si>
  <si>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</si>
  <si>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</si>
  <si>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</si>
  <si>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</si>
  <si>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</si>
  <si>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</si>
  <si>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</si>
  <si>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</si>
  <si>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</si>
  <si>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</si>
  <si>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</si>
  <si>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</si>
  <si>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</si>
  <si>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</si>
  <si>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</si>
  <si>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</si>
  <si>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</si>
  <si>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</si>
  <si>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</si>
  <si>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</si>
  <si>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</si>
  <si>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</si>
  <si>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</si>
  <si>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</si>
  <si>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</si>
  <si>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</si>
  <si>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</si>
  <si>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</si>
  <si>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</si>
  <si>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</si>
  <si>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</si>
  <si>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</si>
  <si>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</si>
  <si>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</si>
  <si>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</si>
  <si>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</si>
  <si>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</si>
  <si>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</si>
  <si>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</si>
  <si>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</si>
  <si>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</si>
  <si>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</si>
  <si>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</si>
  <si>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</si>
  <si>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</si>
  <si>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</si>
  <si>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</si>
  <si>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</si>
  <si>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</si>
  <si>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</si>
  <si>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</si>
  <si>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</si>
  <si>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</si>
  <si>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</si>
  <si>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</si>
  <si>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</si>
  <si>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</si>
  <si>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</si>
  <si>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</si>
  <si>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</si>
  <si>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</si>
  <si>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</si>
  <si>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</si>
  <si>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</si>
  <si>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</si>
  <si>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</si>
  <si>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</si>
  <si>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</si>
  <si>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</si>
  <si>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</si>
  <si>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</si>
  <si>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</si>
  <si>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</si>
  <si>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</si>
  <si>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</si>
  <si>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</si>
  <si>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</si>
  <si>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</si>
  <si>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</si>
  <si>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</si>
  <si>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</si>
  <si>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</si>
  <si>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</si>
  <si>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</si>
  <si>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</si>
  <si>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</si>
  <si>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</si>
  <si>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</si>
  <si>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</si>
  <si>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</si>
  <si>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</si>
  <si>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</si>
  <si>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</si>
  <si>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</si>
  <si>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</si>
  <si>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</si>
  <si>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</si>
  <si>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</si>
  <si>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</si>
  <si>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</si>
  <si>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</si>
  <si>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</si>
  <si>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</si>
  <si>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</si>
  <si>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</si>
  <si>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</si>
  <si>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</si>
  <si>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</si>
  <si>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</si>
  <si>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</si>
  <si>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</si>
  <si>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</si>
  <si>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</si>
  <si>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</si>
  <si>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</si>
  <si>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</si>
  <si>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</si>
  <si>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</si>
  <si>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</si>
  <si>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</si>
  <si>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</si>
  <si>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</si>
  <si>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</si>
  <si>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</si>
  <si>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</si>
  <si>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</si>
  <si>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</si>
  <si>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</si>
  <si>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</si>
  <si>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</si>
  <si>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</si>
  <si>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</si>
  <si>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</si>
  <si>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</si>
  <si>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</si>
  <si>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</si>
  <si>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</si>
  <si>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</si>
  <si>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</si>
  <si>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</si>
  <si>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</si>
  <si>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</si>
  <si>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</si>
  <si>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</si>
  <si>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</si>
  <si>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</si>
  <si>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</si>
  <si>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</si>
  <si>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</si>
  <si>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</si>
  <si>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</si>
  <si>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</si>
  <si>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</si>
  <si>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</si>
  <si>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</si>
  <si>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</si>
  <si>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</si>
  <si>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</si>
  <si>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</si>
  <si>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</si>
  <si>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</si>
  <si>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</si>
  <si>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</si>
  <si>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</si>
  <si>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</si>
  <si>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</si>
  <si>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</si>
  <si>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</si>
  <si>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</si>
  <si>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</si>
  <si>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</si>
  <si>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</si>
  <si>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</si>
  <si>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</si>
  <si>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</si>
  <si>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</si>
  <si>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</si>
  <si>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</si>
  <si>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</si>
  <si>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</si>
  <si>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</si>
  <si>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</si>
  <si>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</si>
  <si>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</si>
  <si>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</si>
  <si>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</si>
  <si>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</si>
  <si>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</si>
  <si>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</si>
  <si>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</si>
  <si>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</si>
  <si>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</si>
  <si>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</si>
  <si>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</si>
  <si>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</si>
  <si>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</si>
  <si>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</si>
  <si>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</si>
  <si>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</si>
  <si>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</si>
  <si>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</si>
  <si>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</si>
  <si>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</si>
  <si>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</si>
  <si>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</si>
  <si>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</si>
  <si>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</si>
  <si>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</si>
  <si>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</si>
  <si>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</si>
  <si>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</si>
  <si>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</si>
  <si>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</si>
  <si>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</si>
  <si>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</si>
  <si>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</si>
  <si>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</si>
  <si>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</si>
  <si>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</si>
  <si>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</si>
  <si>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</si>
  <si>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</si>
  <si>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</si>
  <si>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</si>
  <si>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</si>
  <si>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</si>
  <si>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</si>
  <si>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</si>
  <si>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</si>
  <si>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</si>
  <si>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</si>
  <si>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</si>
  <si>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</si>
  <si>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</si>
  <si>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</si>
  <si>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</si>
  <si>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</si>
  <si>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</si>
  <si>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</si>
  <si>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</si>
  <si>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</si>
  <si>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</si>
  <si>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</si>
  <si>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</si>
  <si>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</si>
  <si>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</si>
  <si>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</si>
  <si>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</si>
  <si>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</si>
  <si>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</si>
  <si>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</si>
  <si>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</si>
  <si>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</si>
  <si>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</si>
  <si>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</si>
  <si>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</si>
  <si>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</si>
  <si>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</si>
  <si>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</si>
  <si>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</si>
  <si>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</si>
  <si>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</si>
  <si>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</si>
  <si>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</si>
  <si>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</si>
  <si>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</si>
  <si>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</si>
  <si>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</si>
  <si>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</si>
  <si>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</si>
  <si>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</si>
  <si>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</si>
  <si>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</si>
  <si>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</si>
  <si>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</si>
  <si>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</si>
  <si>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</si>
  <si>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</si>
  <si>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</si>
  <si>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</si>
  <si>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</si>
  <si>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</si>
  <si>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</si>
  <si>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</si>
  <si>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</si>
  <si>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</si>
  <si>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</si>
  <si>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</si>
  <si>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</si>
  <si>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</si>
  <si>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</si>
  <si>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</si>
  <si>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</si>
  <si>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</si>
  <si>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</si>
  <si>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</si>
  <si>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</si>
  <si>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</si>
  <si>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</si>
  <si>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</si>
  <si>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</si>
  <si>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</si>
  <si>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</si>
  <si>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</si>
  <si>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</si>
  <si>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</si>
  <si>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</si>
  <si>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</si>
  <si>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</si>
  <si>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</si>
  <si>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</si>
  <si>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</si>
  <si>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</si>
  <si>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</si>
  <si>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</si>
  <si>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</si>
  <si>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</si>
  <si>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</si>
  <si>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</si>
  <si>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</si>
  <si>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</si>
  <si>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</si>
  <si>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</si>
  <si>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</si>
  <si>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</si>
  <si>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</si>
  <si>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</si>
  <si>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</si>
  <si>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</si>
  <si>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</si>
  <si>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</si>
  <si>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</si>
  <si>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</si>
  <si>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</si>
  <si>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</si>
  <si>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</si>
  <si>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</si>
  <si>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</si>
  <si>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</si>
  <si>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</si>
  <si>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</si>
  <si>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</si>
  <si>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</si>
  <si>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</si>
  <si>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</si>
  <si>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</si>
  <si>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</si>
  <si>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</si>
  <si>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</si>
  <si>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</si>
  <si>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</si>
  <si>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</si>
  <si>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</si>
  <si>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</si>
  <si>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</si>
  <si>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</si>
  <si>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</si>
  <si>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</si>
  <si>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</si>
  <si>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</si>
  <si>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</si>
  <si>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</si>
  <si>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</si>
  <si>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</si>
  <si>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</si>
  <si>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</si>
  <si>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</si>
  <si>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</si>
  <si>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</si>
  <si>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</si>
  <si>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</si>
  <si>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</si>
  <si>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</si>
  <si>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</si>
  <si>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</si>
  <si>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</si>
  <si>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</si>
  <si>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</si>
  <si>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</si>
  <si>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</si>
  <si>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</si>
  <si>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</si>
  <si>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</si>
  <si>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</si>
  <si>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</si>
  <si>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</si>
  <si>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</si>
  <si>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</si>
  <si>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</si>
  <si>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</si>
  <si>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</si>
  <si>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</si>
  <si>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</si>
  <si>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</si>
  <si>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</si>
  <si>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</si>
  <si>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</si>
  <si>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</si>
  <si>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</si>
  <si>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</si>
  <si>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</si>
  <si>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</si>
  <si>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</si>
  <si>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</si>
  <si>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</si>
  <si>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</si>
  <si>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</si>
  <si>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</si>
  <si>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</si>
  <si>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</si>
  <si>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</si>
  <si>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</si>
  <si>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</si>
  <si>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</si>
  <si>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</si>
  <si>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</si>
  <si>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</si>
  <si>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</si>
  <si>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</si>
  <si>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</si>
  <si>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</si>
  <si>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</si>
  <si>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</si>
  <si>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</si>
  <si>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</si>
  <si>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</si>
  <si>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</si>
  <si>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</si>
  <si>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</si>
  <si>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</si>
  <si>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</si>
  <si>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</si>
  <si>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</si>
  <si>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</si>
  <si>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</si>
  <si>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</si>
  <si>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</si>
  <si>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</si>
  <si>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</si>
  <si>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</si>
  <si>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</si>
  <si>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</si>
  <si>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</si>
  <si>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</si>
  <si>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</si>
  <si>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</si>
  <si>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</si>
  <si>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</si>
  <si>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</si>
  <si>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</si>
  <si>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</si>
  <si>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</si>
  <si>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</si>
  <si>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</si>
  <si>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</si>
  <si>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</si>
  <si>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</si>
  <si>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</si>
  <si>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</si>
  <si>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</si>
  <si>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</si>
  <si>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</si>
  <si>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</si>
  <si>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</si>
  <si>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</si>
  <si>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</si>
  <si>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</si>
  <si>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</si>
  <si>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</si>
  <si>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</si>
  <si>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</si>
  <si>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</si>
  <si>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</si>
  <si>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</si>
  <si>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</si>
  <si>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</si>
  <si>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</si>
  <si>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</si>
  <si>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</si>
  <si>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</si>
  <si>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</si>
  <si>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</si>
  <si>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</si>
  <si>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</si>
  <si>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</si>
  <si>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</si>
  <si>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</si>
  <si>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</si>
  <si>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</si>
  <si>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</si>
  <si>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</si>
  <si>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</si>
  <si>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</si>
  <si>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</si>
  <si>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</si>
  <si>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</si>
  <si>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</si>
  <si>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</si>
  <si>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</si>
  <si>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</si>
  <si>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</si>
  <si>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</si>
  <si>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</si>
  <si>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</si>
  <si>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</si>
  <si>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</si>
  <si>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</si>
  <si>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</si>
  <si>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</si>
  <si>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</si>
  <si>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</si>
  <si>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</si>
  <si>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</si>
  <si>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</si>
  <si>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</si>
  <si>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</si>
  <si>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</si>
  <si>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</si>
  <si>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</si>
  <si>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</si>
  <si>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</si>
  <si>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</si>
  <si>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</si>
  <si>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</si>
  <si>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</si>
  <si>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</si>
  <si>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</si>
  <si>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</si>
  <si>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</si>
  <si>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</si>
  <si>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</si>
  <si>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</si>
  <si>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</si>
  <si>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</si>
  <si>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</si>
  <si>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</si>
  <si>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</si>
  <si>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</si>
  <si>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</si>
  <si>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</si>
  <si>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</si>
  <si>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</si>
  <si>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</si>
  <si>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</si>
  <si>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</si>
  <si>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</si>
  <si>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</si>
  <si>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</si>
  <si>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</si>
  <si>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</si>
  <si>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</si>
  <si>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</si>
  <si>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</si>
  <si>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</si>
  <si>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</si>
  <si>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</si>
  <si>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</si>
  <si>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</si>
  <si>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</si>
  <si>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</si>
  <si>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</si>
  <si>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</si>
  <si>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</si>
  <si>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</si>
  <si>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</si>
  <si>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</si>
  <si>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</si>
  <si>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</si>
  <si>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</si>
  <si>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</si>
  <si>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</si>
  <si>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</si>
  <si>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</si>
  <si>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</si>
  <si>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</si>
  <si>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</si>
  <si>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</si>
  <si>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</si>
  <si>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</si>
  <si>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</si>
  <si>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</si>
  <si>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</si>
  <si>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</si>
  <si>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</si>
  <si>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</si>
  <si>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</si>
  <si>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</si>
  <si>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</si>
  <si>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</si>
  <si>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</si>
  <si>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</si>
  <si>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</si>
  <si>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</si>
  <si>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</si>
  <si>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</si>
  <si>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</si>
  <si>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</si>
  <si>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</si>
  <si>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</si>
  <si>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</si>
  <si>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</si>
  <si>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</si>
  <si>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</si>
  <si>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</si>
  <si>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</si>
  <si>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</si>
  <si>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</si>
  <si>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</si>
  <si>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</si>
  <si>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</si>
  <si>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</si>
  <si>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</si>
  <si>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</si>
  <si>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</si>
  <si>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</si>
  <si>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</si>
  <si>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</si>
  <si>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</si>
  <si>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</si>
  <si>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</si>
  <si>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</si>
  <si>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</si>
  <si>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</si>
  <si>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</si>
  <si>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</si>
  <si>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</si>
  <si>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</si>
  <si>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</si>
  <si>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</si>
  <si>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</si>
  <si>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</si>
  <si>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</si>
  <si>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</si>
  <si>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</si>
  <si>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</si>
  <si>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</si>
  <si>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</si>
  <si>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</si>
  <si>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</si>
  <si>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</si>
  <si>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</si>
  <si>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</si>
  <si>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</si>
  <si>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</si>
  <si>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</si>
  <si>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</si>
  <si>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</si>
  <si>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</si>
  <si>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</si>
  <si>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</si>
  <si>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</si>
  <si>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</si>
  <si>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</si>
  <si>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</si>
  <si>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</si>
  <si>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</si>
  <si>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</si>
  <si>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</si>
  <si>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</si>
  <si>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</si>
  <si>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</si>
  <si>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</si>
  <si>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</si>
  <si>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</si>
  <si>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</si>
  <si>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</si>
  <si>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</si>
  <si>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</si>
  <si>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</si>
  <si>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</si>
  <si>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</si>
  <si>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</si>
  <si>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</si>
  <si>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</si>
  <si>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</si>
  <si>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</si>
  <si>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</si>
  <si>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</si>
  <si>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</si>
  <si>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</si>
  <si>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</si>
  <si>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</si>
  <si>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</si>
  <si>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</si>
  <si>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</si>
  <si>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</si>
  <si>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</si>
  <si>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</si>
  <si>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</si>
  <si>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</si>
  <si>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</si>
  <si>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</si>
  <si>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</si>
  <si>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</si>
  <si>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</si>
  <si>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</si>
  <si>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</si>
  <si>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</si>
  <si>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</si>
  <si>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</si>
  <si>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</si>
  <si>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</si>
  <si>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</si>
  <si>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</si>
  <si>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</si>
  <si>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</si>
  <si>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</si>
  <si>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</si>
  <si>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</si>
  <si>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</si>
  <si>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</si>
  <si>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</si>
  <si>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</si>
  <si>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</si>
  <si>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</si>
  <si>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</si>
  <si>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</si>
  <si>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</si>
  <si>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</si>
  <si>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</si>
  <si>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</si>
  <si>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</si>
  <si>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</si>
  <si>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</si>
  <si>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</si>
  <si>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</si>
  <si>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</si>
  <si>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</si>
  <si>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</si>
  <si>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</si>
  <si>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</si>
  <si>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</si>
  <si>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</si>
  <si>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</si>
  <si>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</si>
  <si>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</si>
  <si>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</si>
  <si>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</si>
  <si>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</si>
  <si>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</si>
  <si>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</si>
  <si>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</si>
  <si>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</si>
  <si>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</si>
  <si>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</si>
  <si>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</si>
  <si>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</si>
  <si>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</si>
  <si>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</si>
  <si>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</si>
  <si>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</si>
  <si>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</si>
  <si>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</si>
  <si>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</si>
  <si>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</si>
  <si>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</si>
  <si>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</si>
  <si>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</si>
  <si>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</si>
  <si>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</si>
  <si>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</si>
  <si>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</si>
  <si>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</si>
  <si>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</si>
  <si>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</si>
  <si>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</si>
  <si>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</si>
  <si>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</si>
  <si>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</si>
  <si>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</si>
  <si>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</si>
  <si>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</si>
  <si>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</si>
  <si>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</si>
  <si>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</si>
  <si>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</si>
  <si>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</si>
  <si>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</si>
  <si>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</si>
  <si>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</si>
  <si>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</si>
  <si>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</si>
  <si>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</si>
  <si>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</si>
  <si>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</si>
  <si>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</si>
  <si>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</si>
  <si>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</si>
  <si>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</si>
  <si>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</si>
  <si>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</si>
  <si>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</si>
  <si>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</si>
  <si>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</si>
  <si>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</si>
  <si>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</si>
  <si>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</si>
  <si>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</si>
  <si>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</si>
  <si>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</si>
  <si>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</si>
  <si>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</si>
  <si>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</si>
  <si>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</si>
  <si>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</si>
  <si>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</si>
  <si>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</si>
  <si>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</si>
  <si>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</si>
  <si>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</si>
  <si>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</si>
  <si>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</si>
  <si>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</si>
  <si>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</si>
  <si>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</si>
  <si>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</si>
  <si>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</si>
  <si>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</si>
  <si>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</si>
  <si>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</si>
  <si>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</si>
  <si>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</si>
  <si>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</si>
  <si>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</si>
  <si>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</si>
  <si>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</si>
  <si>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</si>
  <si>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</si>
  <si>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</si>
  <si>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</si>
  <si>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</si>
  <si>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</si>
  <si>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</si>
  <si>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</si>
  <si>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</si>
  <si>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</si>
  <si>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</si>
  <si>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</si>
  <si>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</si>
  <si>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</si>
  <si>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</si>
  <si>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</si>
  <si>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</si>
  <si>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</si>
  <si>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</si>
  <si>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</si>
  <si>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</si>
  <si>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</si>
  <si>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</si>
  <si>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</si>
  <si>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</si>
  <si>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</si>
  <si>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</si>
  <si>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</si>
  <si>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</si>
  <si>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</si>
  <si>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</si>
  <si>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</si>
  <si>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</si>
  <si>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</si>
  <si>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</si>
  <si>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</si>
  <si>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</si>
  <si>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</si>
  <si>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</si>
  <si>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</si>
  <si>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</si>
  <si>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</si>
  <si>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</si>
  <si>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</si>
  <si>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</si>
  <si>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</si>
  <si>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</si>
  <si>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</si>
  <si>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</si>
  <si>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</si>
  <si>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</si>
  <si>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</si>
  <si>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</si>
  <si>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</si>
  <si>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</si>
  <si>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</si>
  <si>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</si>
  <si>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</si>
  <si>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</si>
  <si>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</si>
  <si>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</si>
  <si>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</si>
  <si>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</si>
  <si>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</si>
  <si>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</si>
  <si>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</si>
  <si>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</si>
  <si>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</si>
  <si>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</si>
  <si>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</si>
  <si>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</si>
  <si>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</si>
  <si>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</si>
  <si>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</si>
  <si>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</si>
  <si>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</si>
  <si>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</si>
  <si>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</si>
  <si>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</si>
  <si>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</si>
  <si>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</si>
  <si>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</si>
  <si>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</si>
  <si>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</si>
  <si>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</si>
  <si>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</si>
  <si>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</si>
  <si>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</si>
  <si>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</si>
  <si>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</si>
  <si>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</si>
  <si>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</si>
  <si>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</si>
  <si>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</si>
  <si>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</si>
  <si>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</si>
  <si>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</si>
  <si>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</si>
  <si>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</si>
  <si>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</si>
  <si>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</si>
  <si>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</si>
  <si>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</si>
  <si>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</si>
  <si>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</si>
  <si>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</si>
  <si>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</si>
  <si>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</si>
  <si>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</si>
  <si>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</si>
  <si>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</si>
  <si>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</si>
  <si>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</si>
  <si>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</si>
  <si>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</si>
  <si>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</si>
  <si>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</si>
  <si>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</si>
  <si>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</si>
  <si>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</si>
  <si>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</si>
  <si>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</si>
  <si>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</si>
  <si>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</si>
  <si>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</si>
  <si>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</si>
  <si>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</si>
  <si>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</si>
  <si>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</si>
  <si>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</si>
  <si>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</si>
  <si>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</si>
  <si>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</si>
  <si>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</si>
  <si>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</si>
  <si>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</si>
  <si>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</si>
  <si>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</si>
  <si>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</si>
  <si>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</si>
  <si>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</si>
  <si>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</si>
  <si>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</si>
  <si>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</si>
  <si>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</si>
  <si>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</si>
  <si>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</si>
  <si>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</si>
  <si>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</si>
  <si>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</si>
  <si>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</si>
  <si>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</si>
  <si>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</si>
  <si>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</si>
  <si>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</si>
  <si>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</si>
  <si>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</si>
  <si>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</si>
  <si>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</si>
  <si>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</si>
  <si>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</si>
  <si>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</si>
  <si>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</si>
  <si>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</si>
  <si>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</si>
  <si>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</si>
  <si>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</si>
  <si>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</si>
  <si>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</si>
  <si>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</si>
  <si>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</si>
  <si>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</si>
  <si>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</si>
  <si>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</si>
  <si>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</si>
  <si>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</si>
  <si>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</si>
  <si>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</si>
  <si>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</si>
  <si>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</si>
  <si>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</si>
  <si>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</si>
  <si>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</si>
  <si>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</si>
  <si>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</si>
  <si>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</si>
  <si>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</si>
  <si>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</si>
  <si>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</si>
  <si>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</si>
  <si>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</si>
  <si>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</si>
  <si>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</si>
  <si>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</si>
  <si>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</si>
  <si>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</si>
  <si>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</si>
  <si>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</si>
  <si>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</si>
  <si>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</si>
  <si>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</si>
  <si>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</si>
  <si>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</si>
  <si>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</si>
  <si>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</si>
  <si>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</si>
  <si>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</si>
  <si>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</si>
  <si>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</si>
  <si>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</si>
  <si>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</si>
  <si>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</si>
  <si>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</si>
  <si>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</si>
  <si>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</si>
  <si>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</si>
  <si>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</si>
  <si>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</si>
  <si>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</si>
  <si>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</si>
  <si>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</si>
  <si>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</si>
  <si>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</si>
  <si>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</si>
  <si>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</si>
  <si>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</si>
  <si>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</si>
  <si>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</si>
  <si>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</si>
  <si>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</si>
  <si>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</si>
  <si>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</si>
  <si>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</si>
  <si>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</si>
  <si>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</si>
  <si>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</si>
  <si>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</si>
  <si>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</si>
  <si>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</si>
  <si>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</si>
  <si>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</si>
  <si>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</si>
  <si>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</si>
  <si>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</si>
  <si>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</si>
  <si>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</si>
  <si>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</si>
  <si>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</si>
  <si>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</si>
  <si>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</si>
  <si>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</si>
  <si>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</si>
  <si>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</si>
  <si>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</si>
  <si>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</si>
  <si>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</si>
  <si>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</si>
  <si>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</si>
  <si>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</si>
  <si>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</si>
  <si>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</si>
  <si>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</si>
  <si>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</si>
  <si>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</si>
  <si>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</si>
  <si>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</si>
  <si>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</si>
  <si>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</si>
  <si>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</si>
  <si>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</si>
  <si>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</si>
  <si>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</si>
  <si>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</si>
  <si>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</si>
  <si>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</si>
  <si>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</si>
  <si>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</si>
  <si>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</si>
  <si>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</si>
  <si>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</si>
  <si>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</si>
  <si>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</si>
  <si>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</si>
  <si>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</si>
  <si>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</si>
  <si>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</si>
  <si>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</si>
  <si>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</si>
  <si>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</si>
  <si>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</si>
  <si>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</si>
  <si>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</si>
  <si>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</si>
  <si>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</si>
  <si>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</si>
  <si>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</si>
  <si>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</si>
  <si>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</si>
  <si>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</si>
  <si>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</si>
  <si>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</si>
  <si>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</si>
  <si>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</si>
  <si>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</si>
  <si>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</si>
  <si>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</si>
  <si>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</si>
  <si>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</si>
  <si>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</si>
  <si>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</si>
  <si>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</si>
  <si>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</si>
  <si>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</si>
  <si>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</si>
  <si>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</si>
  <si>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</si>
  <si>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</si>
  <si>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</si>
  <si>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</si>
  <si>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</si>
  <si>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</si>
  <si>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</si>
  <si>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</si>
  <si>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</si>
  <si>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</si>
  <si>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</si>
  <si>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</si>
  <si>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</si>
  <si>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</si>
  <si>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</si>
  <si>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</si>
  <si>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</si>
  <si>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</si>
  <si>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</si>
  <si>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</si>
  <si>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</si>
  <si>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</si>
  <si>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</si>
  <si>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</si>
  <si>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</si>
  <si>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</si>
  <si>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</si>
  <si>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</si>
  <si>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</si>
  <si>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</si>
  <si>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</si>
  <si>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</si>
  <si>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</si>
  <si>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</si>
  <si>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</si>
  <si>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</si>
  <si>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</si>
  <si>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</si>
  <si>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</si>
  <si>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</si>
  <si>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</si>
  <si>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</si>
  <si>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</si>
  <si>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</si>
  <si>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</si>
  <si>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</si>
  <si>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</si>
  <si>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</si>
  <si>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</si>
  <si>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</si>
  <si>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</si>
  <si>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</si>
  <si>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</si>
  <si>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</si>
  <si>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</si>
  <si>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</si>
  <si>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</si>
  <si>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</si>
  <si>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</si>
  <si>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</si>
  <si>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</si>
  <si>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</si>
  <si>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</si>
  <si>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</si>
  <si>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</si>
  <si>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</si>
  <si>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</si>
  <si>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</si>
  <si>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</si>
  <si>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</si>
  <si>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</si>
  <si>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</si>
  <si>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</si>
  <si>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</si>
  <si>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</si>
  <si>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</si>
  <si>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</si>
  <si>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</si>
  <si>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</si>
  <si>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</si>
  <si>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</si>
  <si>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</si>
  <si>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</si>
  <si>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</si>
  <si>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</si>
  <si>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</si>
  <si>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</si>
  <si>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</si>
  <si>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</si>
  <si>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</si>
  <si>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</si>
  <si>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</si>
  <si>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</si>
  <si>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</si>
  <si>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</si>
  <si>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</si>
  <si>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</si>
  <si>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</si>
  <si>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</si>
  <si>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</si>
  <si>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</si>
  <si>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</si>
  <si>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</si>
  <si>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</si>
  <si>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</si>
  <si>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</si>
  <si>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</si>
  <si>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</si>
  <si>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</si>
  <si>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</si>
  <si>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</si>
  <si>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</si>
  <si>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</si>
  <si>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</si>
  <si>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</si>
  <si>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</si>
  <si>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</si>
  <si>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</si>
  <si>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</si>
  <si>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</si>
  <si>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</si>
  <si>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</si>
  <si>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</si>
  <si>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</si>
  <si>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</si>
  <si>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</si>
  <si>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</si>
  <si>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</si>
  <si>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</si>
  <si>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</si>
  <si>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</si>
  <si>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</si>
  <si>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</si>
  <si>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</si>
  <si>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</si>
  <si>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</si>
  <si>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</si>
  <si>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</si>
  <si>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</si>
  <si>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</si>
  <si>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</si>
  <si>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</si>
  <si>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</si>
  <si>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</si>
  <si>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</si>
  <si>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</si>
  <si>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</si>
  <si>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</si>
  <si>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</si>
  <si>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</si>
  <si>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</si>
  <si>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</si>
  <si>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</si>
  <si>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</si>
  <si>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</si>
  <si>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</si>
  <si>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</si>
  <si>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</si>
  <si>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</si>
  <si>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</si>
  <si>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</si>
  <si>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</si>
  <si>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</si>
  <si>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</si>
  <si>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</si>
  <si>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</si>
  <si>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</si>
  <si>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</si>
  <si>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</si>
  <si>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</si>
  <si>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</si>
  <si>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</si>
  <si>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</si>
  <si>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</si>
  <si>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</si>
  <si>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</si>
  <si>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</si>
  <si>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</si>
  <si>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</si>
  <si>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</si>
  <si>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</si>
  <si>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</si>
  <si>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</si>
  <si>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</si>
  <si>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</si>
  <si>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</si>
  <si>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</si>
  <si>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</si>
  <si>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</si>
  <si>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</si>
  <si>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</si>
  <si>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</si>
  <si>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</si>
  <si>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</si>
  <si>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</si>
  <si>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</si>
  <si>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</si>
  <si>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</si>
  <si>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</si>
  <si>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</si>
  <si>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</si>
  <si>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</si>
  <si>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</si>
  <si>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</si>
  <si>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</si>
  <si>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</si>
  <si>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</si>
  <si>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</si>
  <si>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</si>
  <si>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</si>
  <si>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</si>
  <si>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</si>
  <si>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</si>
  <si>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</si>
  <si>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</si>
  <si>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</si>
  <si>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</si>
  <si>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</si>
  <si>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</si>
  <si>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</si>
  <si>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</si>
  <si>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</si>
  <si>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</si>
  <si>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</si>
  <si>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</si>
  <si>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</si>
  <si>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</si>
  <si>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</si>
  <si>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</si>
  <si>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</si>
  <si>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</si>
  <si>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</si>
  <si>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</si>
  <si>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</si>
  <si>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</si>
  <si>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</si>
  <si>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</si>
  <si>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</si>
  <si>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</si>
  <si>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</si>
  <si>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</si>
  <si>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</si>
  <si>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</si>
  <si>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</si>
  <si>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</si>
  <si>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</si>
  <si>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</si>
  <si>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</si>
  <si>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</si>
  <si>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</si>
  <si>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</si>
  <si>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</si>
  <si>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</si>
  <si>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</si>
  <si>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</si>
  <si>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</si>
  <si>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</si>
  <si>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</si>
  <si>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</si>
  <si>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</si>
  <si>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</si>
  <si>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</si>
  <si>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</si>
  <si>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</si>
  <si>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</si>
  <si>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</si>
  <si>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</si>
  <si>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</si>
  <si>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</si>
  <si>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</si>
  <si>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</si>
  <si>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</si>
  <si>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</si>
  <si>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</si>
  <si>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</si>
  <si>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</si>
  <si>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</si>
  <si>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</si>
  <si>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</si>
  <si>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</si>
  <si>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</si>
  <si>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</si>
  <si>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</si>
  <si>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</si>
  <si>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</si>
  <si>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</si>
  <si>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</si>
  <si>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</si>
  <si>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</si>
  <si>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</si>
  <si>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</si>
  <si>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</si>
  <si>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</si>
  <si>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</si>
  <si>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</si>
  <si>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</si>
  <si>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</si>
  <si>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</si>
  <si>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</si>
  <si>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</si>
  <si>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</si>
  <si>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</si>
  <si>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</si>
  <si>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</si>
  <si>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</si>
  <si>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</si>
  <si>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</si>
  <si>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</si>
  <si>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</si>
  <si>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</si>
  <si>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</si>
  <si>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</si>
  <si>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</si>
  <si>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</si>
  <si>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</si>
  <si>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</si>
  <si>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</si>
  <si>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</si>
  <si>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</si>
  <si>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</si>
  <si>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</si>
  <si>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</si>
  <si>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</si>
  <si>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</si>
  <si>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</si>
  <si>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</si>
  <si>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</si>
  <si>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</si>
  <si>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</si>
  <si>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</si>
  <si>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</si>
  <si>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</si>
  <si>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</si>
  <si>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</si>
  <si>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</si>
  <si>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</si>
  <si>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</si>
  <si>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</si>
  <si>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</si>
  <si>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</si>
  <si>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</si>
  <si>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</si>
  <si>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</si>
  <si>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</si>
  <si>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</si>
  <si>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</si>
  <si>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</si>
  <si>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</si>
  <si>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</si>
  <si>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</si>
  <si>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</si>
  <si>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</si>
  <si>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</si>
  <si>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</si>
  <si>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</si>
  <si>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</si>
  <si>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</si>
  <si>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</si>
  <si>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</si>
  <si>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</si>
  <si>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</si>
  <si>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</si>
  <si>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</si>
  <si>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</si>
  <si>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</si>
  <si>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</si>
  <si>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</si>
  <si>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</si>
  <si>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</si>
  <si>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</si>
  <si>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</si>
  <si>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</si>
  <si>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</si>
  <si>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</si>
  <si>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</si>
  <si>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</si>
  <si>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</si>
  <si>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</si>
  <si>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</si>
  <si>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</si>
  <si>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</si>
  <si>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</si>
  <si>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</si>
  <si>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</si>
  <si>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</si>
  <si>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</si>
  <si>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</si>
  <si>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</si>
  <si>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</si>
  <si>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</si>
  <si>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</si>
  <si>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</si>
  <si>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</si>
  <si>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</si>
  <si>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</si>
  <si>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</si>
  <si>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</si>
  <si>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</si>
  <si>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</si>
  <si>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</si>
  <si>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</si>
  <si>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</si>
  <si>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</si>
  <si>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</si>
  <si>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</si>
  <si>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</si>
  <si>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</si>
  <si>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</si>
  <si>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</si>
  <si>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</si>
  <si>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</si>
  <si>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</si>
  <si>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</si>
  <si>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</si>
  <si>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</si>
  <si>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</si>
  <si>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</si>
  <si>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</si>
  <si>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</si>
  <si>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</si>
  <si>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</si>
  <si>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</si>
  <si>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</si>
  <si>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</si>
  <si>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</si>
  <si>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</si>
  <si>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</si>
  <si>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</si>
  <si>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</si>
  <si>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</si>
  <si>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</si>
  <si>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</si>
  <si>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</si>
  <si>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</si>
  <si>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</si>
  <si>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</si>
  <si>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</si>
  <si>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</si>
  <si>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</si>
  <si>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</si>
  <si>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</si>
  <si>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</si>
  <si>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</si>
  <si>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</si>
  <si>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</si>
  <si>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</si>
  <si>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</si>
  <si>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</si>
  <si>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</si>
  <si>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</si>
  <si>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</si>
  <si>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</si>
  <si>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</si>
  <si>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</si>
  <si>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</si>
  <si>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</si>
  <si>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</si>
  <si>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</si>
  <si>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</si>
  <si>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</si>
  <si>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</si>
  <si>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</si>
  <si>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</si>
  <si>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</si>
  <si>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</si>
  <si>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</si>
  <si>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</si>
  <si>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</si>
  <si>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</si>
  <si>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</si>
  <si>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</si>
  <si>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</si>
  <si>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</si>
  <si>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</si>
  <si>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</si>
  <si>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</si>
  <si>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</si>
  <si>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</si>
  <si>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</si>
  <si>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</si>
  <si>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</si>
  <si>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</si>
  <si>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</si>
  <si>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</si>
  <si>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</si>
  <si>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</si>
  <si>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</si>
  <si>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</si>
  <si>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</si>
  <si>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</si>
  <si>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</si>
  <si>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</si>
  <si>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</si>
  <si>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</si>
  <si>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</si>
  <si>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</si>
  <si>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</si>
  <si>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</si>
  <si>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</si>
  <si>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</si>
  <si>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</si>
  <si>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</si>
  <si>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</si>
  <si>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</si>
  <si>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</si>
  <si>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</si>
  <si>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</si>
  <si>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</si>
  <si>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</si>
  <si>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</si>
  <si>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</si>
  <si>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</si>
  <si>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</si>
  <si>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</si>
  <si>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</si>
  <si>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</si>
  <si>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</si>
  <si>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</si>
  <si>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</si>
  <si>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</si>
  <si>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</si>
  <si>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</si>
  <si>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</si>
  <si>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</si>
  <si>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</si>
  <si>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</si>
  <si>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</si>
  <si>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</si>
  <si>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</si>
  <si>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</si>
  <si>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</si>
  <si>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</si>
  <si>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</si>
  <si>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</si>
  <si>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</si>
  <si>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</si>
  <si>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</si>
  <si>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</si>
  <si>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</si>
  <si>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</si>
  <si>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</si>
  <si>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</si>
  <si>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</si>
  <si>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</si>
  <si>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</si>
  <si>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</si>
  <si>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</si>
  <si>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</si>
  <si>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</si>
  <si>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</si>
  <si>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</si>
  <si>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</si>
  <si>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</si>
  <si>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</si>
  <si>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</si>
  <si>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</si>
  <si>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</si>
  <si>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</si>
  <si>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</si>
  <si>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</si>
  <si>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</si>
  <si>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</si>
  <si>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</si>
  <si>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</si>
  <si>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</si>
  <si>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</si>
  <si>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</si>
  <si>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</si>
  <si>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</si>
  <si>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</si>
  <si>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</si>
  <si>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</si>
  <si>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</si>
  <si>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</si>
  <si>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</si>
  <si>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</si>
  <si>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</si>
  <si>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</si>
  <si>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</si>
  <si>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</si>
  <si>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</si>
  <si>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</si>
  <si>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</si>
  <si>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</si>
  <si>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</si>
  <si>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</si>
  <si>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</si>
  <si>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</si>
  <si>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</si>
  <si>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</si>
  <si>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</si>
  <si>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</si>
  <si>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</si>
  <si>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</si>
  <si>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</si>
  <si>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</si>
  <si>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</si>
  <si>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</si>
  <si>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</si>
  <si>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</si>
  <si>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</si>
  <si>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</si>
  <si>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</si>
  <si>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</si>
  <si>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</si>
  <si>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</si>
  <si>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</si>
  <si>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</si>
  <si>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</si>
  <si>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</si>
  <si>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</si>
  <si>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</si>
  <si>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</si>
  <si>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</si>
  <si>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</si>
  <si>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</si>
  <si>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</si>
  <si>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</si>
  <si>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</si>
  <si>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</si>
  <si>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</si>
  <si>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</si>
  <si>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</si>
  <si>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</si>
  <si>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</si>
  <si>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</si>
  <si>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</si>
  <si>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</si>
  <si>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</si>
  <si>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</si>
  <si>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</si>
  <si>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</si>
  <si>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</si>
  <si>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</si>
  <si>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</si>
  <si>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</si>
  <si>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</si>
  <si>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</si>
  <si>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</si>
  <si>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</si>
  <si>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</si>
  <si>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</si>
  <si>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</si>
  <si>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</si>
  <si>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</si>
  <si>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</si>
  <si>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</si>
  <si>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</si>
  <si>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</si>
  <si>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</si>
  <si>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</si>
  <si>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</si>
  <si>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</si>
  <si>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</si>
  <si>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</si>
  <si>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</si>
  <si>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</si>
  <si>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</si>
  <si>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</si>
  <si>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</si>
  <si>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</si>
  <si>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</si>
  <si>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</si>
  <si>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</si>
  <si>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</si>
  <si>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</si>
  <si>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</si>
  <si>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</si>
  <si>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</si>
  <si>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</si>
  <si>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</si>
  <si>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</si>
  <si>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</si>
  <si>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</si>
  <si>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</si>
  <si>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</si>
  <si>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</si>
  <si>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</si>
  <si>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</si>
  <si>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</si>
  <si>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</si>
  <si>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</si>
  <si>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</si>
  <si>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</si>
  <si>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</si>
  <si>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</si>
  <si>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</si>
  <si>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</si>
  <si>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</si>
  <si>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</si>
  <si>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</si>
  <si>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</si>
  <si>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</si>
  <si>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</si>
  <si>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</si>
  <si>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</si>
  <si>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</si>
  <si>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</si>
  <si>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</si>
  <si>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</si>
  <si>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</si>
  <si>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</si>
  <si>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</si>
  <si>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</si>
  <si>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</si>
  <si>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</si>
  <si>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</si>
  <si>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</si>
  <si>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</si>
  <si>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</si>
  <si>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</si>
  <si>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</si>
  <si>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</si>
  <si>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</si>
  <si>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</si>
  <si>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</si>
  <si>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</si>
  <si>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</si>
  <si>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</si>
  <si>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</si>
  <si>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</si>
  <si>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</si>
  <si>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</si>
  <si>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</si>
  <si>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</si>
  <si>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</si>
  <si>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</si>
  <si>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</si>
  <si>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</si>
  <si>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</si>
  <si>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</si>
  <si>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</si>
  <si>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</si>
  <si>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</si>
  <si>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</si>
  <si>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</si>
  <si>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</si>
  <si>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</si>
  <si>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</si>
  <si>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</si>
  <si>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</si>
  <si>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</si>
  <si>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</si>
  <si>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</si>
  <si>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</si>
  <si>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</si>
  <si>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</si>
  <si>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</si>
  <si>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</si>
  <si>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</si>
  <si>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</si>
  <si>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</si>
  <si>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</si>
  <si>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</si>
  <si>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</si>
  <si>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</si>
  <si>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</si>
  <si>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</si>
  <si>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</si>
  <si>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</si>
  <si>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</si>
  <si>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</si>
  <si>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</si>
  <si>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</si>
  <si>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</si>
  <si>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</si>
  <si>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</si>
  <si>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</si>
  <si>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</si>
  <si>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</si>
  <si>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</si>
  <si>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</si>
  <si>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</si>
  <si>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</si>
  <si>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</si>
  <si>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</si>
  <si>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</si>
  <si>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</si>
  <si>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</si>
  <si>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</si>
  <si>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</si>
  <si>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</si>
  <si>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</si>
  <si>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</si>
  <si>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</si>
  <si>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</si>
  <si>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</si>
  <si>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</si>
  <si>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</si>
  <si>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</si>
  <si>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</si>
  <si>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</si>
  <si>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</si>
  <si>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</si>
  <si>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</si>
  <si>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</si>
  <si>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</si>
  <si>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</si>
  <si>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</si>
  <si>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</si>
  <si>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</si>
  <si>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</si>
  <si>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</si>
  <si>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</si>
  <si>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</si>
  <si>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</si>
  <si>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</si>
  <si>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</si>
  <si>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</si>
  <si>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</si>
  <si>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</si>
  <si>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</si>
  <si>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</si>
  <si>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</si>
  <si>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</si>
  <si>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</si>
  <si>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</si>
  <si>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</si>
  <si>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</si>
  <si>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</si>
  <si>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</si>
  <si>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</si>
  <si>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</si>
  <si>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</si>
  <si>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</si>
  <si>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</si>
  <si>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</si>
  <si>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</si>
  <si>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</si>
  <si>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</si>
  <si>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</si>
  <si>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</si>
  <si>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</si>
  <si>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</si>
  <si>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</si>
  <si>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</si>
  <si>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</si>
  <si>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</si>
  <si>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</si>
  <si>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</si>
  <si>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</si>
  <si>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</si>
  <si>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</si>
  <si>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</si>
  <si>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</si>
  <si>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</si>
  <si>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</si>
  <si>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</si>
  <si>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</si>
  <si>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</si>
  <si>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</si>
  <si>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</si>
  <si>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</si>
  <si>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</si>
  <si>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</si>
  <si>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</si>
  <si>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</si>
  <si>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</si>
  <si>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</si>
  <si>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</si>
  <si>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</si>
  <si>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</si>
  <si>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</si>
  <si>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</si>
  <si>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</si>
  <si>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</si>
  <si>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</si>
  <si>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</si>
  <si>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</si>
  <si>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</si>
  <si>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</si>
  <si>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</si>
  <si>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</si>
  <si>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</si>
  <si>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</si>
  <si>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</si>
  <si>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</si>
  <si>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</si>
  <si>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</si>
  <si>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</si>
  <si>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</si>
  <si>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</si>
  <si>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</si>
  <si>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</si>
  <si>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</si>
  <si>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</si>
  <si>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</si>
  <si>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</si>
  <si>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</si>
  <si>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</si>
  <si>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</si>
  <si>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</si>
  <si>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</si>
  <si>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</si>
  <si>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</si>
  <si>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</si>
  <si>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</si>
  <si>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</si>
  <si>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</si>
  <si>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</si>
  <si>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</si>
  <si>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</si>
  <si>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</si>
  <si>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</si>
  <si>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</si>
  <si>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</si>
  <si>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</si>
  <si>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</si>
  <si>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</si>
  <si>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</si>
  <si>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</si>
  <si>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</si>
  <si>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</si>
  <si>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</si>
  <si>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</si>
  <si>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</si>
  <si>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</si>
  <si>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</si>
  <si>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</si>
  <si>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</si>
  <si>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</si>
  <si>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</si>
  <si>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</si>
  <si>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</si>
  <si>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</si>
  <si>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</si>
  <si>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</si>
  <si>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</si>
  <si>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</si>
  <si>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</si>
  <si>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</si>
  <si>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</si>
  <si>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</si>
  <si>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</si>
  <si>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</si>
  <si>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</si>
  <si>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</si>
  <si>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</si>
  <si>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</si>
  <si>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</si>
  <si>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</si>
  <si>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</si>
  <si>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</si>
  <si>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</si>
  <si>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</si>
  <si>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</si>
  <si>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</si>
  <si>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</si>
  <si>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</si>
  <si>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</si>
  <si>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</si>
  <si>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</si>
  <si>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</si>
  <si>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</si>
  <si>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</si>
  <si>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</si>
  <si>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</si>
  <si>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</si>
  <si>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</si>
  <si>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</si>
  <si>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</si>
  <si>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</si>
  <si>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</si>
  <si>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</si>
  <si>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</si>
  <si>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</si>
  <si>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</si>
  <si>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</si>
  <si>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</si>
  <si>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</si>
  <si>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</si>
  <si>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</si>
  <si>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</si>
  <si>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</si>
  <si>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</si>
  <si>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</si>
  <si>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</si>
  <si>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</si>
  <si>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</si>
  <si>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</si>
  <si>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</si>
  <si>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</si>
  <si>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</si>
  <si>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</si>
  <si>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</si>
  <si>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</si>
  <si>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</si>
  <si>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</si>
  <si>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</si>
  <si>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</si>
  <si>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</si>
  <si>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</si>
  <si>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</si>
  <si>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</si>
  <si>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</si>
  <si>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</si>
  <si>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</si>
  <si>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</si>
  <si>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</si>
  <si>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</si>
  <si>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</si>
  <si>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</si>
  <si>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</si>
  <si>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</si>
  <si>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</si>
  <si>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</si>
  <si>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</si>
  <si>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</si>
  <si>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</si>
  <si>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</si>
  <si>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</si>
  <si>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</si>
  <si>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</si>
  <si>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</si>
  <si>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</si>
  <si>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</si>
  <si>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</si>
  <si>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</si>
  <si>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</si>
  <si>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</si>
  <si>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</si>
  <si>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</si>
  <si>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</si>
  <si>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</si>
  <si>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</si>
  <si>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</si>
  <si>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</si>
  <si>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</si>
  <si>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</si>
  <si>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</si>
  <si>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</si>
  <si>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</si>
  <si>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</si>
  <si>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</si>
  <si>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</si>
  <si>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</si>
  <si>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</si>
  <si>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</si>
  <si>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</si>
  <si>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</si>
  <si>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</si>
  <si>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</si>
  <si>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</si>
  <si>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</si>
  <si>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</si>
  <si>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</si>
  <si>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</si>
  <si>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</si>
  <si>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</si>
  <si>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</si>
  <si>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</si>
  <si>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</si>
  <si>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</si>
  <si>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</si>
  <si>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</si>
  <si>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</si>
  <si>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</si>
  <si>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</si>
  <si>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</si>
  <si>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</si>
  <si>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</si>
  <si>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</si>
  <si>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</si>
  <si>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</si>
  <si>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</si>
  <si>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</si>
  <si>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</si>
  <si>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</si>
  <si>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</si>
  <si>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</si>
  <si>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</si>
  <si>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</si>
  <si>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</si>
  <si>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</si>
  <si>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</si>
  <si>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</si>
  <si>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</si>
  <si>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</si>
  <si>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</si>
  <si>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</si>
  <si>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</si>
  <si>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</si>
  <si>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</si>
  <si>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</si>
  <si>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</si>
  <si>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</si>
  <si>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</si>
  <si>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</si>
  <si>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</si>
  <si>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</si>
  <si>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</si>
  <si>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</si>
  <si>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</si>
  <si>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</si>
  <si>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</si>
  <si>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</si>
  <si>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</si>
  <si>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</si>
  <si>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</si>
  <si>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</si>
  <si>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</si>
  <si>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</si>
  <si>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</si>
  <si>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</si>
  <si>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</si>
  <si>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</si>
  <si>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</si>
  <si>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</si>
  <si>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</si>
  <si>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</si>
  <si>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</si>
  <si>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</si>
  <si>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</si>
  <si>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</si>
  <si>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</si>
  <si>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</si>
  <si>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</si>
  <si>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</si>
  <si>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</si>
  <si>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</si>
  <si>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</si>
  <si>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</si>
  <si>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</si>
  <si>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</si>
  <si>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</si>
  <si>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</si>
  <si>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</si>
  <si>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</si>
  <si>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</si>
  <si>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</si>
  <si>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</si>
  <si>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</si>
  <si>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</si>
  <si>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</si>
  <si>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</si>
  <si>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</si>
  <si>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</si>
  <si>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</si>
  <si>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</si>
  <si>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</si>
  <si>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</si>
  <si>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</si>
  <si>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</si>
  <si>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</si>
  <si>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</si>
  <si>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</si>
  <si>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</si>
  <si>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</si>
  <si>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</si>
  <si>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</si>
  <si>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</si>
  <si>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</si>
  <si>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</si>
  <si>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</si>
  <si>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</si>
  <si>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</si>
  <si>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</si>
  <si>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</si>
  <si>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</si>
  <si>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</si>
  <si>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</si>
  <si>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</si>
  <si>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</si>
  <si>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</si>
  <si>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</si>
  <si>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</si>
  <si>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</si>
  <si>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</si>
  <si>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</si>
  <si>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</si>
  <si>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</si>
  <si>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</si>
  <si>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</si>
  <si>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</si>
  <si>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</si>
  <si>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</si>
  <si>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</si>
  <si>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</si>
  <si>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</si>
  <si>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</si>
  <si>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</si>
  <si>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</si>
  <si>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</si>
  <si>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</si>
  <si>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</si>
  <si>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</si>
  <si>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</si>
  <si>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</si>
  <si>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</si>
  <si>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</si>
  <si>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</si>
  <si>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</si>
  <si>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</si>
  <si>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</si>
  <si>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</si>
  <si>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</si>
  <si>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</si>
  <si>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</si>
  <si>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</si>
  <si>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</si>
  <si>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</si>
  <si>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</si>
  <si>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</si>
  <si>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</si>
  <si>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</si>
  <si>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</si>
  <si>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</si>
  <si>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</si>
  <si>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</si>
  <si>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</si>
  <si>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</si>
  <si>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</si>
  <si>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</si>
  <si>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</si>
  <si>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</si>
  <si>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</si>
  <si>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</si>
  <si>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</si>
  <si>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</si>
  <si>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</si>
  <si>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</si>
  <si>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</si>
  <si>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</si>
  <si>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</si>
  <si>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</si>
  <si>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</si>
  <si>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</si>
  <si>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</si>
  <si>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</si>
  <si>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</si>
  <si>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</si>
  <si>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</si>
  <si>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</si>
  <si>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</si>
  <si>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</si>
  <si>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</si>
  <si>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</si>
  <si>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</si>
  <si>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</si>
  <si>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</si>
  <si>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</si>
  <si>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</si>
  <si>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</si>
  <si>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</si>
  <si>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</si>
  <si>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</si>
  <si>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</si>
  <si>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</si>
  <si>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</si>
  <si>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</si>
  <si>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</si>
  <si>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</si>
  <si>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</si>
  <si>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</si>
  <si>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</si>
  <si>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</si>
  <si>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</si>
  <si>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</si>
  <si>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</si>
  <si>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</si>
  <si>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</si>
  <si>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</si>
  <si>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</si>
  <si>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</si>
  <si>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</si>
  <si>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</si>
  <si>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</si>
  <si>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</si>
  <si>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</si>
  <si>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</si>
  <si>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</si>
  <si>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</si>
  <si>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</si>
  <si>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</si>
  <si>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</si>
  <si>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</si>
  <si>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</si>
  <si>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</si>
  <si>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</si>
  <si>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</si>
  <si>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</si>
  <si>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</si>
  <si>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</si>
  <si>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</si>
  <si>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</si>
  <si>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</si>
  <si>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</si>
  <si>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</si>
  <si>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</si>
  <si>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</si>
  <si>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</si>
  <si>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</si>
  <si>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</si>
  <si>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</si>
  <si>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</si>
  <si>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</si>
  <si>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</si>
  <si>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</si>
  <si>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</si>
  <si>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</si>
  <si>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</si>
  <si>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</si>
  <si>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</si>
  <si>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</si>
  <si>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</si>
  <si>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</si>
  <si>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</si>
  <si>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</si>
  <si>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</si>
  <si>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</si>
  <si>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</si>
  <si>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</si>
  <si>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</si>
  <si>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</si>
  <si>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</si>
  <si>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</si>
  <si>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</si>
  <si>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</si>
  <si>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</si>
  <si>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</si>
  <si>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</si>
  <si>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</si>
  <si>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</si>
  <si>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</si>
  <si>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</si>
  <si>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</si>
  <si>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</si>
  <si>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</si>
  <si>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</si>
  <si>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</si>
  <si>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</si>
  <si>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</si>
  <si>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</si>
  <si>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</si>
  <si>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</si>
  <si>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</si>
  <si>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</si>
  <si>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</si>
  <si>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</si>
  <si>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</si>
  <si>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</si>
  <si>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</si>
  <si>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</si>
  <si>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</si>
  <si>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</si>
  <si>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</si>
  <si>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</si>
  <si>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</si>
  <si>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</si>
  <si>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</si>
  <si>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</si>
  <si>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</si>
  <si>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</si>
  <si>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</si>
  <si>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</si>
  <si>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</si>
  <si>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</si>
  <si>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</si>
  <si>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</si>
  <si>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</si>
  <si>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</si>
  <si>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</si>
  <si>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</si>
  <si>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</si>
  <si>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</si>
  <si>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</si>
  <si>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</si>
  <si>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</si>
  <si>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</si>
  <si>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</si>
  <si>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</si>
  <si>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</si>
  <si>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</si>
  <si>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</si>
  <si>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</si>
  <si>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</si>
  <si>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</si>
  <si>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</si>
  <si>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</si>
  <si>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</si>
  <si>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</si>
  <si>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</si>
  <si>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</si>
  <si>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</si>
  <si>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</si>
  <si>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</si>
  <si>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</si>
  <si>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</si>
  <si>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</si>
  <si>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</si>
  <si>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</si>
  <si>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</si>
  <si>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</si>
  <si>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</si>
  <si>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</si>
  <si>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</si>
  <si>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</si>
  <si>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</si>
  <si>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</si>
  <si>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</si>
  <si>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</si>
  <si>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</si>
  <si>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</si>
  <si>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</si>
  <si>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</si>
  <si>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</si>
  <si>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</si>
  <si>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</si>
  <si>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</si>
  <si>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</si>
  <si>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</si>
  <si>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</si>
  <si>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</si>
  <si>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</si>
  <si>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</si>
  <si>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</si>
  <si>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</si>
  <si>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</si>
  <si>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</si>
  <si>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</si>
  <si>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</si>
  <si>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</si>
  <si>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</si>
  <si>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</si>
  <si>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</si>
  <si>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</si>
  <si>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</si>
  <si>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</si>
  <si>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</si>
  <si>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</si>
  <si>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</si>
  <si>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</si>
  <si>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</si>
  <si>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</si>
  <si>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</si>
  <si>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</si>
  <si>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</si>
  <si>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</si>
  <si>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</si>
  <si>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</si>
  <si>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</si>
  <si>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</si>
  <si>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</si>
  <si>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</si>
  <si>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</si>
  <si>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</si>
  <si>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</si>
  <si>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</si>
  <si>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</si>
  <si>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</si>
  <si>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</si>
  <si>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</si>
  <si>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</si>
  <si>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</si>
  <si>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</si>
  <si>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</si>
  <si>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</si>
  <si>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</si>
  <si>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</si>
  <si>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</si>
  <si>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</si>
  <si>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</si>
  <si>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</si>
  <si>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</si>
  <si>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</si>
  <si>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</si>
  <si>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</si>
  <si>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</si>
  <si>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</si>
  <si>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</si>
  <si>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</si>
  <si>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</si>
  <si>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</si>
  <si>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</si>
  <si>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</si>
  <si>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</si>
  <si>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</si>
  <si>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</si>
  <si>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</si>
  <si>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</si>
  <si>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</si>
  <si>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</si>
  <si>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</si>
  <si>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</si>
  <si>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</si>
  <si>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</si>
  <si>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</si>
  <si>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</si>
  <si>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</si>
  <si>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</si>
  <si>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</si>
  <si>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</si>
  <si>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</si>
  <si>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</si>
  <si>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</si>
  <si>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</si>
  <si>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</si>
  <si>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</si>
  <si>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</si>
  <si>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</si>
  <si>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</si>
  <si>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</si>
  <si>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</si>
  <si>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</si>
  <si>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</si>
  <si>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</si>
  <si>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</si>
  <si>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</si>
  <si>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</si>
  <si>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</si>
  <si>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</si>
  <si>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</si>
  <si>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</si>
  <si>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</si>
  <si>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</si>
  <si>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</si>
  <si>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</si>
  <si>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</si>
  <si>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</si>
  <si>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</si>
  <si>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</si>
  <si>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</si>
  <si>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</si>
  <si>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</si>
  <si>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</si>
  <si>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</si>
  <si>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</si>
  <si>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</si>
  <si>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</si>
  <si>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</si>
  <si>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</si>
  <si>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</si>
  <si>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</si>
  <si>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</si>
  <si>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</si>
  <si>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</si>
  <si>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</si>
  <si>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</si>
  <si>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</si>
  <si>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</si>
  <si>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</si>
  <si>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</si>
  <si>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</si>
  <si>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</si>
  <si>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</si>
  <si>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</si>
  <si>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</si>
  <si>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</si>
  <si>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</si>
  <si>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</si>
  <si>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</si>
  <si>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</si>
  <si>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</si>
  <si>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</si>
  <si>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</si>
  <si>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</si>
  <si>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</si>
  <si>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</si>
  <si>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</si>
  <si>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</si>
  <si>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</si>
  <si>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</si>
  <si>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</si>
  <si>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</si>
  <si>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</si>
  <si>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</si>
  <si>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</si>
  <si>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</si>
  <si>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</si>
  <si>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</si>
  <si>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</si>
  <si>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</si>
  <si>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</si>
  <si>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</si>
  <si>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</si>
  <si>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</si>
  <si>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</si>
  <si>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</si>
  <si>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</si>
  <si>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</si>
  <si>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</si>
  <si>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</si>
  <si>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</si>
  <si>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</si>
  <si>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</si>
  <si>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</si>
  <si>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</si>
  <si>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</si>
  <si>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</si>
  <si>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</si>
  <si>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</si>
  <si>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</si>
  <si>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</si>
  <si>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</si>
  <si>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</si>
  <si>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</si>
  <si>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</si>
  <si>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</si>
  <si>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</si>
  <si>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</si>
  <si>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</si>
  <si>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</si>
  <si>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</si>
  <si>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</si>
  <si>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</si>
  <si>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</si>
  <si>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</si>
  <si>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</si>
  <si>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</si>
  <si>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</si>
  <si>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</si>
  <si>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</si>
  <si>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</si>
  <si>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</si>
  <si>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</si>
  <si>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</si>
  <si>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</si>
  <si>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</si>
  <si>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</si>
  <si>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</si>
  <si>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</si>
  <si>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</si>
  <si>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</si>
  <si>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</si>
  <si>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</si>
  <si>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</si>
  <si>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</si>
  <si>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</si>
  <si>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</si>
  <si>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</si>
  <si>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</si>
  <si>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</si>
  <si>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</si>
  <si>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</si>
  <si>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</si>
  <si>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</si>
  <si>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</si>
  <si>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</si>
  <si>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</si>
  <si>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</si>
  <si>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</si>
  <si>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</si>
  <si>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</si>
  <si>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</si>
  <si>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</si>
  <si>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</si>
  <si>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</si>
  <si>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</si>
  <si>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</si>
  <si>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</si>
  <si>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</si>
  <si>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</si>
  <si>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</si>
  <si>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</si>
  <si>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</si>
  <si>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</si>
  <si>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</si>
  <si>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</si>
  <si>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</si>
  <si>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</si>
  <si>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</si>
  <si>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</si>
  <si>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</si>
  <si>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</si>
  <si>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</si>
  <si>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</si>
  <si>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</si>
  <si>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</si>
  <si>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</si>
  <si>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</si>
  <si>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</si>
  <si>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</si>
  <si>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</si>
  <si>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</si>
  <si>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</si>
  <si>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</si>
  <si>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</si>
  <si>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</si>
  <si>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</si>
  <si>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</si>
  <si>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</si>
  <si>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</si>
  <si>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</si>
  <si>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</si>
  <si>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</si>
  <si>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</si>
  <si>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</si>
  <si>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</si>
  <si>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</si>
  <si>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</si>
  <si>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</si>
  <si>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</si>
  <si>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</si>
  <si>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</si>
  <si>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</si>
  <si>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</si>
  <si>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</si>
  <si>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</si>
  <si>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</si>
  <si>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</si>
  <si>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</si>
  <si>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</si>
  <si>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</si>
  <si>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</si>
  <si>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</si>
  <si>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</si>
  <si>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</si>
  <si>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</si>
  <si>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</si>
  <si>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</si>
  <si>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</si>
  <si>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</si>
  <si>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</si>
  <si>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</si>
  <si>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</si>
  <si>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</si>
  <si>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</si>
  <si>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</si>
  <si>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</si>
  <si>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</si>
  <si>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</si>
  <si>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</si>
  <si>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</si>
  <si>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</si>
  <si>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</si>
  <si>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</si>
  <si>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</si>
  <si>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</si>
  <si>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</si>
  <si>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</si>
  <si>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</si>
  <si>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</si>
  <si>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</si>
  <si>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</si>
  <si>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</si>
  <si>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</si>
  <si>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</si>
  <si>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</si>
  <si>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</si>
  <si>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</si>
  <si>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</si>
  <si>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</si>
  <si>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</si>
  <si>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</si>
  <si>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</si>
  <si>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</si>
  <si>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</si>
  <si>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</si>
  <si>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</si>
  <si>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</si>
  <si>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</si>
  <si>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</si>
  <si>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</si>
  <si>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</si>
  <si>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</si>
  <si>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</si>
  <si>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</si>
  <si>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</si>
  <si>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</si>
  <si>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</si>
  <si>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</si>
  <si>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</si>
  <si>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</si>
  <si>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</si>
  <si>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</si>
  <si>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</si>
  <si>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</si>
  <si>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</si>
  <si>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</si>
  <si>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</si>
  <si>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</si>
  <si>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</si>
  <si>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</si>
  <si>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</si>
  <si>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</si>
  <si>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</si>
  <si>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</si>
  <si>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</si>
  <si>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</si>
  <si>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</si>
  <si>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</si>
  <si>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</si>
  <si>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</si>
  <si>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</si>
  <si>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</si>
  <si>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</si>
  <si>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</si>
  <si>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</si>
  <si>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</si>
  <si>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</si>
  <si>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</si>
  <si>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</si>
  <si>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</si>
  <si>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</si>
  <si>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</si>
  <si>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</si>
  <si>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</si>
  <si>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</si>
  <si>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</si>
  <si>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</si>
  <si>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</si>
  <si>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</si>
  <si>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</si>
  <si>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</si>
  <si>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</si>
  <si>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</si>
  <si>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</si>
  <si>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</si>
  <si>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</si>
  <si>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</si>
  <si>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</si>
  <si>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</si>
  <si>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</si>
  <si>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</si>
  <si>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</si>
  <si>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</si>
  <si>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</si>
  <si>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</si>
  <si>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</si>
  <si>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</si>
  <si>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</si>
  <si>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</si>
  <si>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</si>
  <si>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</si>
  <si>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</si>
  <si>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</si>
  <si>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</si>
  <si>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</si>
  <si>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</si>
  <si>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</si>
  <si>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</si>
  <si>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</si>
  <si>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</si>
  <si>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</si>
  <si>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</si>
  <si>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</si>
  <si>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</si>
  <si>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</si>
  <si>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</si>
  <si>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</si>
  <si>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</si>
  <si>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</si>
  <si>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</si>
  <si>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</si>
  <si>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</si>
  <si>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</si>
  <si>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</si>
  <si>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</si>
  <si>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</si>
  <si>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</si>
  <si>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</si>
  <si>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</si>
  <si>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</si>
  <si>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</si>
  <si>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</si>
  <si>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</si>
  <si>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</si>
  <si>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</si>
  <si>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</si>
  <si>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</si>
  <si>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</si>
  <si>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</si>
  <si>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</si>
  <si>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</si>
  <si>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</si>
  <si>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</si>
  <si>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</si>
  <si>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</si>
  <si>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</si>
  <si>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</si>
  <si>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</si>
  <si>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</si>
  <si>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</si>
  <si>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</si>
  <si>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</si>
  <si>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</si>
  <si>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</si>
  <si>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</si>
  <si>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</si>
  <si>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</si>
  <si>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</si>
  <si>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</si>
  <si>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</si>
  <si>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</si>
  <si>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</si>
  <si>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</si>
  <si>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</si>
  <si>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</si>
  <si>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</si>
  <si>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</si>
  <si>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</si>
  <si>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</si>
  <si>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</si>
  <si>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</si>
  <si>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</si>
  <si>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</si>
  <si>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</si>
  <si>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</si>
  <si>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</si>
  <si>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</si>
  <si>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</si>
  <si>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</si>
  <si>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</si>
  <si>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</si>
  <si>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</si>
  <si>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</si>
  <si>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</si>
  <si>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</si>
  <si>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</si>
  <si>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</si>
  <si>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</si>
  <si>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</si>
  <si>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</si>
  <si>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</si>
  <si>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</si>
  <si>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</si>
  <si>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</si>
  <si>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</si>
  <si>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</si>
  <si>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</si>
  <si>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</si>
  <si>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</si>
  <si>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</si>
  <si>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</si>
  <si>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</si>
  <si>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</si>
  <si>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</si>
  <si>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</si>
  <si>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</si>
  <si>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</si>
  <si>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</si>
  <si>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</si>
  <si>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</si>
  <si>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</si>
  <si>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</si>
  <si>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</si>
  <si>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</si>
  <si>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</si>
  <si>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</si>
  <si>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</si>
  <si>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</si>
  <si>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</si>
  <si>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</si>
  <si>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</si>
  <si>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</si>
  <si>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</si>
  <si>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</si>
  <si>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</si>
  <si>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</si>
  <si>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</si>
  <si>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</si>
  <si>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</si>
  <si>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</si>
  <si>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</si>
  <si>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</si>
  <si>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</si>
  <si>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</si>
  <si>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</si>
  <si>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</si>
  <si>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</si>
  <si>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</si>
  <si>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</si>
  <si>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</si>
  <si>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</si>
  <si>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</si>
  <si>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</si>
  <si>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</si>
  <si>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</si>
  <si>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</si>
  <si>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</si>
  <si>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</si>
  <si>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</si>
  <si>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</si>
  <si>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</si>
  <si>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</si>
  <si>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</si>
  <si>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</si>
  <si>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</si>
  <si>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</si>
  <si>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</si>
  <si>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</si>
  <si>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</si>
  <si>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</si>
  <si>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</si>
  <si>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</si>
  <si>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</si>
  <si>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</si>
  <si>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</si>
  <si>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</si>
  <si>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</si>
  <si>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</si>
  <si>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</si>
  <si>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</si>
  <si>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</si>
  <si>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</si>
  <si>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</si>
  <si>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</si>
  <si>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</si>
  <si>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</si>
  <si>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</si>
  <si>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</si>
  <si>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</si>
  <si>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</si>
  <si>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</si>
  <si>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</si>
  <si>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</si>
  <si>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</si>
  <si>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</si>
  <si>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</si>
  <si>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</si>
  <si>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</si>
  <si>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</si>
  <si>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</si>
  <si>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</si>
  <si>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</si>
  <si>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</si>
  <si>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</si>
  <si>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</si>
  <si>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</si>
  <si>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</si>
  <si>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</si>
  <si>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</si>
  <si>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</si>
  <si>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</si>
  <si>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</si>
  <si>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</si>
  <si>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</si>
  <si>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</si>
  <si>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</si>
  <si>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</si>
  <si>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</si>
  <si>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</si>
  <si>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</si>
  <si>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</si>
  <si>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</si>
  <si>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</si>
  <si>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</si>
  <si>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</si>
  <si>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</si>
  <si>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</si>
  <si>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</si>
  <si>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</si>
  <si>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</si>
  <si>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</si>
  <si>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</si>
  <si>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</si>
  <si>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</si>
  <si>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</si>
  <si>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</si>
  <si>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</si>
  <si>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</si>
  <si>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</si>
  <si>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</si>
  <si>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</si>
  <si>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</si>
  <si>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</si>
  <si>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</si>
  <si>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</si>
  <si>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</si>
  <si>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</si>
  <si>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</si>
  <si>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</si>
  <si>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</si>
  <si>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</si>
  <si>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</si>
  <si>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</si>
  <si>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</si>
  <si>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</si>
  <si>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</si>
  <si>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</si>
  <si>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</si>
  <si>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</si>
  <si>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</si>
  <si>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</si>
  <si>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</si>
  <si>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</si>
  <si>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</si>
  <si>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</si>
  <si>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</si>
  <si>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</si>
  <si>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</si>
  <si>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</si>
  <si>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</si>
  <si>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</si>
  <si>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</si>
  <si>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</si>
  <si>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</si>
  <si>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</si>
  <si>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</si>
  <si>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</si>
  <si>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</si>
  <si>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</si>
  <si>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</si>
  <si>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</si>
  <si>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</si>
  <si>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</si>
  <si>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</si>
  <si>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</si>
  <si>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</si>
  <si>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</si>
  <si>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</si>
  <si>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</si>
  <si>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</si>
  <si>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</si>
  <si>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</si>
  <si>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</si>
  <si>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</si>
  <si>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</si>
  <si>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</si>
  <si>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</si>
  <si>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</si>
  <si>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</si>
  <si>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</si>
  <si>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</si>
  <si>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</si>
  <si>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</si>
  <si>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</si>
  <si>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</si>
  <si>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</si>
  <si>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</si>
  <si>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</si>
  <si>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</si>
  <si>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</si>
  <si>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</si>
  <si>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</si>
  <si>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</si>
  <si>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</si>
  <si>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</si>
  <si>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</si>
  <si>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</si>
  <si>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</si>
  <si>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</si>
  <si>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</si>
  <si>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</si>
  <si>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</si>
  <si>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</si>
  <si>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</si>
  <si>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</si>
  <si>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</si>
  <si>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</si>
  <si>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</si>
  <si>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</si>
  <si>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</si>
  <si>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</si>
  <si>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</si>
  <si>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</si>
  <si>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</si>
  <si>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</si>
  <si>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</si>
  <si>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</si>
  <si>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</si>
  <si>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</si>
  <si>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</si>
  <si>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</si>
  <si>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</si>
  <si>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</si>
  <si>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</si>
  <si>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</si>
  <si>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</si>
  <si>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</si>
  <si>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</si>
  <si>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</si>
  <si>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</si>
  <si>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</si>
  <si>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</si>
  <si>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</si>
  <si>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</si>
  <si>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</si>
  <si>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</si>
  <si>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</si>
  <si>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</si>
  <si>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</si>
  <si>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</si>
  <si>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</si>
  <si>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</si>
  <si>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</si>
  <si>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</si>
  <si>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</si>
  <si>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</si>
  <si>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</si>
  <si>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</si>
  <si>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</si>
  <si>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</si>
  <si>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</si>
  <si>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</si>
  <si>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</si>
  <si>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</si>
  <si>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</si>
  <si>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</si>
  <si>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</si>
  <si>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</si>
  <si>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</si>
  <si>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</si>
  <si>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</si>
  <si>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</si>
  <si>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</si>
  <si>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</si>
  <si>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</si>
  <si>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</si>
  <si>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</si>
  <si>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</si>
  <si>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</si>
  <si>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</si>
  <si>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</si>
  <si>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</si>
  <si>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</si>
  <si>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</si>
  <si>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</si>
  <si>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</si>
  <si>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</si>
  <si>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</si>
  <si>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</si>
  <si>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</si>
  <si>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</si>
  <si>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</si>
  <si>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</si>
  <si>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</si>
  <si>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</si>
  <si>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</si>
  <si>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</si>
  <si>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</si>
  <si>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</si>
  <si>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</si>
  <si>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</si>
  <si>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</si>
  <si>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</si>
  <si>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</si>
  <si>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</si>
  <si>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</si>
  <si>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</si>
  <si>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</si>
  <si>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</si>
  <si>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</si>
  <si>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</si>
  <si>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</si>
  <si>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</si>
  <si>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</si>
  <si>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</si>
  <si>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</si>
  <si>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</si>
  <si>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</si>
  <si>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</si>
  <si>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</si>
  <si>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</si>
  <si>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</si>
  <si>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</si>
  <si>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</si>
  <si>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</si>
  <si>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</si>
  <si>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</si>
  <si>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</si>
  <si>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</si>
  <si>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</si>
  <si>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</si>
  <si>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</si>
  <si>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</si>
  <si>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</si>
  <si>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</si>
  <si>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</si>
  <si>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</si>
  <si>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</si>
  <si>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</si>
  <si>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</si>
  <si>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</si>
  <si>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</si>
  <si>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</si>
  <si>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</si>
  <si>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</si>
  <si>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</si>
  <si>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</si>
  <si>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</si>
  <si>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</si>
  <si>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</si>
  <si>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</si>
  <si>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</si>
  <si>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</si>
  <si>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</si>
  <si>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</si>
  <si>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</si>
  <si>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</si>
  <si>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</si>
  <si>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</si>
  <si>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</si>
  <si>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</si>
  <si>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</si>
  <si>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</si>
  <si>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</si>
  <si>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</si>
  <si>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</si>
  <si>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</si>
  <si>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</si>
  <si>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</si>
  <si>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</si>
  <si>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</si>
  <si>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</si>
  <si>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</si>
  <si>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</si>
  <si>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</si>
  <si>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</si>
  <si>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</si>
  <si>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</si>
  <si>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</si>
  <si>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</si>
  <si>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</si>
  <si>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</si>
  <si>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</si>
  <si>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</si>
  <si>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</si>
  <si>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</si>
  <si>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</si>
  <si>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</si>
  <si>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</si>
  <si>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</si>
  <si>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</si>
  <si>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</si>
  <si>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</si>
  <si>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</si>
  <si>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</si>
  <si>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</si>
  <si>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</si>
  <si>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</si>
  <si>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</si>
  <si>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</si>
  <si>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</si>
  <si>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</si>
  <si>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</si>
  <si>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</si>
  <si>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</si>
  <si>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</si>
  <si>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</si>
  <si>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</si>
  <si>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</si>
  <si>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</si>
  <si>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</si>
  <si>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</si>
  <si>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</si>
  <si>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</si>
  <si>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</si>
  <si>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</si>
  <si>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</si>
  <si>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</si>
  <si>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</si>
  <si>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</si>
  <si>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</si>
  <si>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</si>
  <si>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</si>
  <si>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</si>
  <si>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</si>
  <si>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</si>
  <si>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</si>
  <si>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</si>
  <si>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</si>
  <si>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</si>
  <si>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</si>
  <si>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</si>
  <si>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</si>
  <si>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</si>
  <si>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</si>
  <si>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</si>
  <si>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</si>
  <si>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</si>
  <si>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</si>
  <si>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</si>
  <si>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</si>
  <si>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</si>
  <si>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</si>
  <si>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</si>
  <si>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</si>
  <si>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</si>
  <si>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</si>
  <si>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</si>
  <si>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</si>
  <si>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</si>
  <si>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</si>
  <si>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</si>
  <si>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</si>
  <si>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</si>
  <si>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</si>
  <si>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</si>
  <si>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</si>
  <si>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</si>
  <si>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</si>
  <si>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</si>
  <si>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</si>
  <si>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</si>
  <si>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</si>
  <si>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</si>
  <si>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</si>
  <si>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</si>
  <si>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</si>
  <si>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</si>
  <si>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</si>
  <si>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</si>
  <si>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</si>
  <si>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</si>
  <si>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</si>
  <si>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</si>
  <si>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</si>
  <si>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</si>
  <si>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</si>
  <si>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</si>
  <si>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</si>
  <si>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</si>
  <si>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</si>
  <si>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</si>
  <si>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</si>
  <si>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</si>
  <si>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</si>
  <si>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</si>
  <si>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</si>
  <si>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</si>
  <si>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</si>
  <si>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</si>
  <si>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</si>
  <si>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</si>
  <si>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</si>
  <si>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</si>
  <si>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</si>
  <si>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</si>
  <si>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</si>
  <si>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</si>
  <si>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</si>
  <si>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</si>
  <si>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</si>
  <si>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</si>
  <si>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</si>
  <si>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</si>
  <si>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</si>
  <si>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</si>
  <si>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</si>
  <si>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</si>
  <si>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</si>
  <si>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</si>
  <si>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</si>
  <si>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</si>
  <si>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</si>
  <si>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</si>
  <si>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</si>
  <si>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</si>
  <si>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</si>
  <si>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</si>
  <si>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</si>
  <si>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</si>
  <si>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</si>
  <si>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</si>
  <si>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</si>
  <si>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</si>
  <si>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</si>
  <si>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</si>
  <si>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</si>
  <si>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</si>
  <si>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</si>
  <si>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</si>
  <si>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</si>
  <si>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</si>
  <si>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</si>
  <si>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</si>
  <si>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</si>
  <si>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</si>
  <si>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</si>
  <si>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</si>
  <si>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</si>
  <si>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</si>
  <si>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</si>
  <si>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</si>
  <si>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</si>
  <si>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</si>
  <si>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</si>
  <si>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</si>
  <si>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</si>
  <si>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</si>
  <si>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</si>
  <si>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</si>
  <si>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</si>
  <si>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</si>
  <si>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</si>
  <si>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</si>
  <si>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</si>
  <si>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</si>
  <si>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</si>
  <si>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</si>
  <si>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</si>
  <si>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</si>
  <si>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</si>
  <si>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</si>
  <si>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</si>
  <si>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</si>
  <si>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</si>
  <si>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</si>
  <si>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</si>
  <si>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</si>
  <si>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</si>
  <si>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</si>
  <si>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</si>
  <si>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</si>
  <si>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</si>
  <si>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</si>
  <si>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</si>
  <si>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</si>
  <si>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</si>
  <si>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</si>
  <si>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</si>
  <si>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</si>
  <si>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</si>
  <si>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</si>
  <si>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</si>
  <si>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</si>
  <si>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</si>
  <si>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</si>
  <si>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</si>
  <si>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</si>
  <si>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</si>
  <si>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</si>
  <si>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</si>
  <si>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</si>
  <si>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</si>
  <si>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</si>
  <si>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</si>
  <si>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</si>
  <si>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</si>
  <si>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</si>
  <si>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</si>
  <si>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</si>
  <si>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</si>
  <si>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</si>
  <si>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</si>
  <si>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</si>
  <si>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</si>
  <si>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</si>
  <si>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</si>
  <si>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</si>
  <si>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</si>
  <si>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</si>
  <si>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</si>
  <si>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</si>
  <si>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</si>
  <si>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</si>
  <si>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</si>
  <si>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</si>
  <si>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</si>
  <si>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</si>
  <si>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</si>
  <si>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</si>
  <si>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</si>
  <si>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</si>
  <si>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</si>
  <si>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</si>
  <si>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</si>
  <si>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</si>
  <si>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</si>
  <si>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</si>
  <si>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</si>
  <si>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</si>
  <si>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</si>
  <si>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</si>
  <si>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</si>
  <si>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</si>
  <si>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</si>
  <si>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</si>
  <si>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</si>
  <si>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</si>
  <si>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</si>
  <si>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</si>
  <si>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</si>
  <si>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</si>
  <si>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</si>
  <si>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</si>
  <si>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</si>
  <si>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</si>
  <si>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</si>
  <si>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</si>
  <si>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</si>
  <si>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</si>
  <si>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</si>
  <si>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</si>
  <si>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</si>
  <si>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</si>
  <si>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</si>
  <si>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</si>
  <si>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</si>
  <si>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</si>
  <si>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</si>
  <si>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</si>
  <si>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</si>
  <si>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</si>
  <si>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</si>
  <si>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</si>
  <si>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</si>
  <si>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</si>
  <si>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</si>
  <si>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</si>
  <si>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</si>
  <si>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</si>
  <si>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</si>
  <si>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</si>
  <si>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</si>
  <si>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</si>
  <si>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</si>
  <si>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</si>
  <si>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</si>
  <si>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</si>
  <si>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</si>
  <si>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</si>
  <si>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</si>
  <si>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</si>
  <si>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</si>
  <si>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</si>
  <si>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</si>
  <si>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</si>
  <si>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</si>
  <si>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</si>
  <si>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</si>
  <si>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</si>
  <si>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</si>
  <si>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</si>
  <si>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</si>
  <si>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</si>
  <si>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</si>
  <si>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</si>
  <si>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</si>
  <si>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</si>
  <si>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</si>
  <si>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</si>
  <si>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</si>
  <si>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</si>
  <si>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</si>
  <si>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</si>
  <si>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</si>
  <si>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</si>
  <si>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</si>
  <si>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</si>
  <si>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</si>
  <si>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</si>
  <si>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</si>
  <si>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</si>
  <si>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</si>
  <si>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</si>
  <si>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</si>
  <si>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</si>
  <si>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</si>
  <si>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</si>
  <si>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</si>
  <si>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</si>
  <si>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</si>
  <si>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</si>
  <si>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</si>
  <si>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</si>
  <si>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</si>
  <si>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</si>
  <si>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</si>
  <si>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</si>
  <si>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</si>
  <si>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</si>
  <si>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</si>
  <si>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</si>
  <si>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</si>
  <si>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</si>
  <si>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</si>
  <si>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</si>
  <si>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</si>
  <si>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</si>
  <si>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</si>
  <si>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</si>
  <si>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</si>
  <si>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</si>
  <si>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</si>
  <si>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</si>
  <si>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</si>
  <si>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</si>
  <si>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</si>
  <si>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</si>
  <si>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</si>
  <si>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</si>
  <si>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</si>
  <si>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</si>
  <si>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</si>
  <si>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</si>
  <si>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</si>
  <si>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</si>
  <si>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</si>
  <si>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</si>
  <si>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</si>
  <si>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</si>
  <si>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</si>
  <si>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</si>
  <si>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</si>
  <si>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</si>
  <si>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</si>
  <si>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</si>
  <si>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</si>
  <si>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</si>
  <si>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</si>
  <si>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</si>
  <si>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</si>
  <si>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</si>
  <si>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</si>
  <si>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</si>
  <si>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</si>
  <si>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</si>
  <si>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</si>
  <si>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</si>
  <si>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</si>
  <si>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</si>
  <si>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</si>
  <si>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</si>
  <si>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</si>
  <si>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</si>
  <si>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</si>
  <si>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</si>
  <si>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</si>
  <si>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</si>
  <si>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</si>
  <si>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</si>
  <si>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</si>
  <si>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</si>
  <si>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</si>
  <si>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</si>
  <si>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</si>
  <si>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</si>
  <si>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</si>
  <si>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</si>
  <si>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</si>
  <si>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</si>
  <si>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</si>
  <si>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</si>
  <si>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</si>
  <si>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</si>
  <si>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</si>
  <si>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</si>
  <si>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</si>
  <si>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</si>
  <si>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</si>
  <si>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</si>
  <si>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</si>
  <si>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</si>
  <si>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</si>
  <si>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</si>
  <si>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</si>
  <si>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</si>
  <si>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</si>
  <si>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</si>
  <si>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</si>
  <si>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</si>
  <si>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</si>
  <si>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</si>
  <si>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</si>
  <si>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</si>
  <si>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</si>
  <si>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</si>
  <si>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</si>
  <si>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</si>
  <si>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</si>
  <si>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</si>
  <si>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</si>
  <si>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</si>
  <si>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</si>
  <si>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</si>
  <si>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</si>
  <si>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</si>
  <si>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</si>
  <si>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</si>
  <si>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</si>
  <si>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</si>
  <si>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</si>
  <si>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</si>
  <si>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</si>
  <si>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</si>
  <si>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</si>
  <si>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</si>
  <si>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</si>
  <si>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</si>
  <si>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</si>
  <si>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</si>
  <si>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</si>
  <si>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</si>
  <si>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</si>
  <si>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</si>
  <si>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</si>
  <si>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</si>
  <si>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</si>
  <si>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</si>
  <si>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</si>
  <si>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</si>
  <si>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</si>
  <si>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</si>
  <si>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</si>
  <si>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</si>
  <si>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</si>
  <si>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</si>
  <si>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</si>
  <si>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</si>
  <si>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</si>
  <si>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</si>
  <si>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</si>
  <si>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</si>
  <si>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</si>
  <si>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</si>
  <si>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</si>
  <si>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</si>
  <si>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</si>
  <si>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</si>
  <si>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</si>
  <si>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</si>
  <si>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</si>
  <si>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</si>
  <si>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</si>
  <si>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</si>
  <si>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</si>
  <si>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</si>
  <si>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</si>
  <si>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</si>
  <si>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</si>
  <si>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</si>
  <si>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</si>
  <si>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</si>
  <si>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</si>
  <si>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</si>
  <si>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</si>
  <si>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</si>
  <si>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</si>
  <si>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</si>
  <si>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</si>
  <si>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</si>
  <si>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</si>
  <si>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</si>
  <si>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</si>
  <si>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</si>
  <si>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</si>
  <si>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</si>
  <si>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</si>
  <si>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</si>
  <si>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</si>
  <si>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</si>
  <si>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</si>
  <si>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</si>
  <si>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</si>
  <si>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</si>
  <si>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</si>
  <si>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</si>
  <si>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</si>
  <si>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</si>
  <si>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</si>
  <si>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</si>
  <si>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</si>
  <si>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</si>
  <si>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</si>
  <si>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</si>
  <si>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</si>
  <si>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</si>
  <si>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</si>
  <si>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</si>
  <si>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</si>
  <si>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</si>
  <si>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</si>
  <si>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</si>
  <si>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</si>
  <si>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</si>
  <si>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</si>
  <si>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</si>
  <si>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</si>
  <si>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</si>
  <si>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</si>
  <si>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</si>
  <si>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</si>
  <si>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</si>
  <si>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</si>
  <si>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</si>
  <si>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</si>
  <si>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</si>
  <si>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</si>
  <si>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</si>
  <si>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</si>
  <si>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</si>
  <si>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</si>
  <si>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</si>
  <si>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</si>
  <si>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</si>
  <si>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</si>
  <si>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</si>
  <si>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</si>
  <si>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</si>
  <si>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</si>
  <si>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</si>
  <si>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</si>
  <si>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</si>
  <si>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</si>
  <si>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</si>
  <si>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</si>
  <si>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</si>
  <si>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</si>
  <si>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</si>
  <si>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</si>
  <si>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</si>
  <si>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</si>
  <si>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</si>
  <si>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</si>
  <si>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</si>
  <si>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</si>
  <si>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</si>
  <si>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</si>
  <si>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</si>
  <si>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</si>
  <si>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</si>
  <si>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</si>
  <si>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</si>
  <si>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</si>
  <si>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</si>
  <si>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</si>
  <si>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</si>
  <si>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</si>
  <si>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</si>
  <si>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</si>
  <si>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</si>
  <si>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</si>
  <si>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</si>
  <si>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</si>
  <si>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</si>
  <si>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</si>
  <si>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</si>
  <si>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</si>
  <si>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</si>
  <si>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</si>
  <si>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</si>
  <si>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</si>
  <si>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</si>
  <si>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</si>
  <si>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</si>
  <si>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</si>
  <si>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</si>
  <si>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</si>
  <si>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</si>
  <si>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</si>
  <si>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</si>
  <si>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</si>
  <si>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</si>
  <si>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</si>
  <si>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</si>
  <si>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</si>
  <si>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</si>
  <si>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</si>
  <si>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</si>
  <si>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</si>
  <si>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</si>
  <si>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</si>
  <si>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</si>
  <si>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</si>
  <si>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</si>
  <si>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</si>
  <si>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</si>
  <si>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</si>
  <si>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</si>
  <si>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</si>
  <si>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</si>
  <si>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</si>
  <si>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</si>
  <si>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</si>
  <si>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</si>
  <si>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</si>
  <si>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</si>
  <si>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</si>
  <si>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</si>
  <si>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</si>
  <si>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</si>
  <si>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</si>
  <si>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</si>
  <si>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</si>
  <si>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</si>
  <si>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</si>
  <si>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</si>
  <si>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</si>
  <si>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</si>
  <si>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</si>
  <si>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</si>
  <si>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</si>
  <si>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</si>
  <si>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</si>
  <si>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</si>
  <si>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</si>
  <si>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</si>
  <si>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</si>
  <si>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</si>
  <si>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</si>
  <si>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</si>
  <si>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</si>
  <si>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</si>
  <si>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</si>
  <si>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</si>
  <si>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</si>
  <si>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</si>
  <si>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</si>
  <si>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</si>
  <si>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</si>
  <si>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</si>
  <si>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</si>
  <si>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</si>
  <si>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</si>
  <si>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</si>
  <si>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</si>
  <si>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</si>
  <si>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</si>
  <si>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</si>
  <si>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</si>
  <si>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</si>
  <si>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</si>
  <si>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</si>
  <si>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</si>
  <si>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</si>
  <si>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</si>
  <si>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</si>
  <si>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</si>
  <si>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</si>
  <si>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</si>
  <si>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</si>
  <si>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</si>
  <si>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</si>
  <si>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</si>
  <si>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</si>
  <si>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</si>
  <si>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</si>
  <si>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</si>
  <si>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</si>
  <si>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</si>
  <si>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</si>
  <si>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</si>
  <si>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</si>
  <si>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</si>
  <si>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</si>
  <si>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</si>
  <si>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</si>
  <si>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</si>
  <si>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</si>
  <si>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</si>
  <si>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</si>
  <si>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</si>
  <si>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</si>
  <si>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</si>
  <si>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</si>
  <si>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</si>
  <si>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</si>
  <si>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</si>
  <si>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</si>
  <si>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</si>
  <si>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</si>
  <si>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</si>
  <si>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</si>
  <si>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</si>
  <si>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</si>
  <si>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</si>
  <si>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</si>
  <si>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</si>
  <si>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</si>
  <si>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</si>
  <si>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</si>
  <si>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</si>
  <si>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</si>
  <si>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</si>
  <si>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</si>
  <si>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</si>
  <si>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</si>
  <si>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</si>
  <si>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</si>
  <si>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</si>
  <si>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</si>
  <si>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</si>
  <si>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</si>
  <si>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</si>
  <si>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</si>
  <si>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</si>
  <si>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</si>
  <si>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</si>
  <si>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</si>
  <si>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</si>
  <si>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</si>
  <si>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</si>
  <si>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</si>
  <si>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</si>
  <si>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</si>
  <si>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</si>
  <si>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</si>
  <si>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</si>
  <si>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</si>
  <si>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</si>
  <si>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</si>
  <si>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</si>
  <si>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</si>
  <si>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</si>
  <si>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</si>
  <si>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</si>
  <si>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</si>
  <si>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</si>
  <si>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</si>
  <si>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</si>
  <si>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</si>
  <si>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</si>
  <si>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</si>
  <si>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</si>
  <si>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</si>
  <si>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</si>
  <si>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</si>
  <si>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</si>
  <si>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</si>
  <si>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</si>
  <si>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</si>
  <si>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</si>
  <si>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</si>
  <si>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</si>
  <si>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</si>
  <si>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</si>
  <si>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</si>
  <si>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</si>
  <si>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</si>
  <si>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</si>
  <si>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</si>
  <si>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</si>
  <si>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</si>
  <si>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</si>
  <si>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</si>
  <si>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</si>
  <si>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</si>
  <si>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</si>
  <si>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</si>
  <si>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</si>
  <si>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</si>
  <si>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</si>
  <si>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</si>
  <si>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</si>
  <si>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</si>
  <si>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</si>
  <si>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</si>
  <si>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</si>
  <si>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</si>
  <si>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</si>
  <si>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</si>
  <si>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</si>
  <si>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</si>
  <si>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</si>
  <si>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</si>
  <si>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</si>
  <si>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</si>
  <si>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</si>
  <si>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</si>
  <si>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</si>
  <si>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</si>
  <si>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</si>
  <si>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</si>
  <si>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</si>
  <si>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</si>
  <si>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</si>
  <si>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</si>
  <si>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</si>
  <si>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</si>
  <si>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</si>
  <si>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</si>
  <si>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</si>
  <si>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</si>
  <si>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</si>
  <si>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</si>
  <si>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</si>
  <si>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</si>
  <si>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</si>
  <si>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</si>
  <si>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</si>
  <si>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</si>
  <si>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</si>
  <si>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</si>
  <si>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</si>
  <si>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</si>
  <si>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</si>
  <si>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</si>
  <si>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</si>
  <si>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</si>
  <si>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</si>
  <si>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</si>
  <si>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</si>
  <si>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</si>
  <si>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</si>
  <si>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</si>
  <si>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</si>
  <si>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</si>
  <si>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</si>
  <si>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</si>
  <si>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</si>
  <si>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</si>
  <si>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</si>
  <si>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</si>
  <si>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</si>
  <si>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</si>
  <si>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</si>
  <si>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</si>
  <si>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</si>
  <si>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</si>
  <si>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</si>
  <si>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</si>
  <si>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</si>
  <si>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</si>
  <si>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</si>
  <si>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</si>
  <si>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</si>
  <si>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</si>
  <si>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</si>
  <si>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</si>
  <si>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</si>
  <si>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</si>
  <si>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</si>
  <si>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</si>
  <si>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</si>
  <si>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</si>
  <si>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</si>
  <si>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</si>
  <si>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</si>
  <si>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</si>
  <si>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</si>
  <si>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</si>
  <si>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</si>
  <si>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</si>
  <si>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</si>
  <si>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</si>
  <si>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</si>
  <si>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</si>
  <si>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</si>
  <si>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</si>
  <si>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</si>
  <si>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</si>
  <si>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</si>
  <si>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</si>
  <si>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</si>
  <si>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</si>
  <si>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</si>
  <si>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</si>
  <si>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</si>
  <si>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</si>
  <si>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</si>
  <si>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</si>
  <si>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</si>
  <si>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</si>
  <si>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</si>
  <si>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</si>
  <si>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</si>
  <si>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</si>
  <si>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</si>
  <si>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</si>
  <si>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</si>
  <si>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</si>
  <si>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</si>
  <si>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</si>
  <si>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</si>
  <si>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</si>
  <si>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</si>
  <si>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</si>
  <si>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</si>
  <si>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</si>
  <si>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</si>
  <si>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</si>
  <si>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</si>
  <si>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</si>
  <si>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</si>
  <si>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</si>
  <si>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</si>
  <si>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</si>
  <si>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</si>
  <si>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</si>
  <si>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</si>
  <si>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</si>
  <si>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</si>
  <si>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</si>
  <si>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</si>
  <si>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</si>
  <si>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</si>
  <si>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</si>
  <si>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</si>
  <si>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</si>
  <si>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</si>
  <si>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</si>
  <si>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</si>
  <si>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</si>
  <si>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</si>
  <si>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</si>
  <si>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</si>
  <si>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</si>
  <si>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</si>
  <si>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</si>
  <si>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</si>
  <si>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</si>
  <si>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</si>
  <si>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</si>
  <si>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</si>
  <si>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</si>
  <si>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</si>
  <si>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</si>
  <si>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</si>
  <si>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</si>
  <si>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</si>
  <si>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</si>
  <si>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</si>
  <si>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</si>
  <si>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</si>
  <si>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</si>
  <si>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</si>
  <si>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</si>
  <si>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</si>
  <si>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</si>
  <si>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</si>
  <si>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</si>
  <si>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</si>
  <si>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</si>
  <si>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</si>
  <si>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</si>
  <si>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</si>
  <si>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</si>
  <si>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</si>
  <si>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</si>
  <si>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</si>
  <si>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</si>
  <si>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</si>
  <si>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</si>
  <si>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</si>
  <si>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</si>
  <si>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</si>
  <si>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</si>
  <si>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</si>
  <si>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</si>
  <si>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</si>
  <si>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</si>
  <si>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</si>
  <si>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</si>
  <si>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</si>
  <si>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</si>
  <si>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</si>
  <si>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</si>
  <si>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</si>
  <si>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</si>
  <si>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</si>
  <si>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</si>
  <si>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</si>
  <si>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</si>
  <si>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</si>
  <si>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</si>
  <si>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</si>
  <si>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</si>
  <si>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</si>
  <si>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</si>
  <si>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</si>
  <si>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</si>
  <si>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</si>
  <si>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</si>
  <si>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</si>
  <si>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</si>
  <si>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</si>
  <si>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</si>
  <si>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</si>
  <si>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</si>
  <si>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</si>
  <si>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</si>
  <si>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</si>
  <si>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</si>
  <si>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</si>
  <si>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</si>
  <si>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</si>
  <si>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</si>
  <si>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</si>
  <si>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</si>
  <si>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</si>
  <si>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</si>
  <si>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</si>
  <si>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</si>
  <si>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</si>
  <si>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</si>
  <si>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</si>
  <si>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</si>
  <si>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</si>
  <si>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</si>
  <si>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</si>
  <si>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</si>
  <si>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</si>
  <si>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</si>
  <si>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</si>
  <si>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</si>
  <si>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</si>
  <si>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</si>
  <si>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</si>
  <si>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</si>
  <si>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</si>
  <si>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</si>
  <si>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</si>
  <si>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</si>
  <si>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</si>
  <si>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</si>
  <si>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</si>
  <si>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</si>
  <si>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</si>
  <si>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</si>
  <si>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</si>
  <si>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</si>
  <si>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</si>
  <si>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</si>
  <si>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</si>
  <si>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</si>
  <si>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</si>
  <si>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</si>
  <si>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</si>
  <si>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</si>
  <si>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</si>
  <si>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</si>
  <si>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</si>
  <si>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</si>
  <si>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</si>
  <si>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</si>
  <si>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</si>
  <si>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</si>
  <si>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</si>
  <si>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</si>
  <si>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</si>
  <si>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</si>
  <si>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</si>
  <si>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</si>
  <si>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</si>
  <si>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</si>
  <si>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</si>
  <si>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</si>
  <si>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</si>
  <si>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</si>
  <si>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</si>
  <si>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</si>
  <si>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</si>
  <si>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</si>
  <si>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</si>
  <si>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</si>
  <si>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</si>
  <si>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</si>
  <si>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</si>
  <si>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</si>
  <si>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</si>
  <si>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</si>
  <si>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</si>
  <si>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</si>
  <si>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</si>
  <si>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</si>
  <si>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</si>
  <si>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</si>
  <si>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</si>
  <si>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</si>
  <si>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</si>
  <si>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</si>
  <si>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</si>
  <si>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</si>
  <si>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</si>
  <si>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</si>
  <si>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</si>
  <si>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</si>
  <si>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</si>
  <si>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</si>
  <si>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</si>
  <si>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</si>
  <si>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</si>
  <si>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</si>
  <si>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</si>
  <si>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</si>
  <si>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</si>
  <si>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</si>
  <si>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</si>
  <si>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</si>
  <si>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</si>
  <si>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</si>
  <si>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</si>
  <si>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</si>
  <si>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</si>
  <si>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</si>
  <si>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</si>
  <si>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</si>
  <si>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</si>
  <si>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</si>
  <si>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</si>
  <si>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</si>
  <si>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</si>
  <si>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</si>
  <si>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</si>
  <si>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</si>
  <si>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</si>
  <si>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</si>
  <si>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</si>
  <si>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</si>
  <si>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</si>
  <si>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</si>
  <si>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</si>
  <si>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</si>
  <si>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</si>
  <si>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</si>
  <si>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</si>
  <si>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</si>
  <si>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</si>
  <si>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</si>
  <si>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</si>
  <si>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</si>
  <si>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</si>
  <si>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</si>
  <si>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</si>
  <si>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</si>
  <si>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</si>
  <si>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</si>
  <si>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</si>
  <si>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</si>
  <si>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</si>
  <si>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</si>
  <si>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</si>
  <si>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</si>
  <si>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</si>
  <si>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</si>
  <si>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</si>
  <si>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</si>
  <si>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</si>
  <si>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</si>
  <si>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</si>
  <si>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</si>
  <si>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</si>
  <si>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</si>
  <si>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</si>
  <si>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</si>
  <si>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</si>
  <si>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</si>
  <si>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</si>
  <si>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</si>
  <si>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</si>
  <si>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</si>
  <si>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</si>
  <si>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</si>
  <si>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</si>
  <si>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</si>
  <si>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</si>
  <si>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</si>
  <si>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</si>
  <si>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</si>
  <si>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</si>
  <si>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</si>
  <si>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</si>
  <si>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</si>
  <si>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</si>
  <si>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</si>
  <si>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</si>
  <si>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</si>
  <si>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</si>
  <si>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</si>
  <si>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</si>
  <si>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</si>
  <si>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</si>
  <si>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</si>
  <si>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</si>
  <si>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</si>
  <si>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</si>
  <si>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</si>
  <si>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</si>
  <si>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</si>
  <si>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</si>
  <si>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</si>
  <si>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</si>
  <si>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</si>
  <si>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</si>
  <si>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</si>
  <si>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</si>
  <si>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</si>
  <si>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</si>
  <si>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</si>
  <si>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</si>
  <si>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</si>
  <si>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</si>
  <si>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</si>
  <si>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</si>
  <si>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</si>
  <si>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</si>
  <si>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</si>
  <si>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</si>
  <si>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</si>
  <si>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</si>
  <si>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</si>
  <si>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</si>
  <si>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</si>
  <si>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</si>
  <si>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</si>
  <si>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</si>
  <si>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</si>
  <si>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</si>
  <si>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</si>
  <si>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</si>
  <si>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</si>
  <si>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</si>
  <si>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</si>
  <si>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</si>
  <si>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</si>
  <si>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</si>
  <si>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</si>
  <si>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</si>
  <si>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</si>
  <si>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</si>
  <si>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</si>
  <si>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</si>
  <si>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</si>
  <si>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</si>
  <si>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</si>
  <si>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</si>
  <si>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</si>
  <si>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</si>
  <si>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</si>
  <si>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</si>
  <si>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</si>
  <si>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</si>
  <si>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</si>
  <si>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</si>
  <si>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</si>
  <si>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</si>
  <si>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</si>
  <si>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</si>
  <si>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</si>
  <si>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</si>
  <si>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</si>
  <si>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</si>
  <si>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</si>
  <si>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</si>
  <si>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</si>
  <si>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</si>
  <si>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</si>
  <si>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</si>
  <si>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</si>
  <si>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</si>
  <si>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</si>
  <si>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</si>
  <si>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</si>
  <si>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</si>
  <si>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</si>
  <si>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</si>
  <si>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</si>
  <si>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</si>
  <si>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</si>
  <si>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</si>
  <si>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</si>
  <si>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</si>
  <si>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</si>
  <si>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</si>
  <si>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</si>
  <si>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</si>
  <si>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</si>
  <si>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</si>
  <si>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</si>
  <si>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</si>
  <si>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</si>
  <si>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</si>
  <si>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</si>
  <si>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</si>
  <si>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</si>
  <si>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</si>
  <si>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</si>
  <si>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</si>
  <si>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</si>
  <si>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</si>
  <si>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</si>
  <si>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</si>
  <si>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</si>
  <si>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</si>
  <si>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</si>
  <si>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</si>
  <si>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</si>
  <si>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</si>
  <si>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</si>
  <si>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</si>
  <si>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</si>
  <si>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</si>
  <si>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</si>
  <si>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</si>
  <si>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</si>
  <si>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</si>
  <si>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</si>
  <si>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</si>
  <si>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</si>
  <si>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</si>
  <si>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</si>
  <si>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</si>
  <si>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</si>
  <si>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</si>
  <si>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</si>
  <si>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</si>
  <si>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</si>
  <si>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</si>
  <si>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</si>
  <si>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</si>
  <si>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</si>
  <si>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</si>
  <si>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</si>
  <si>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</si>
  <si>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</si>
  <si>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</si>
  <si>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</si>
  <si>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</si>
  <si>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</si>
  <si>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</si>
  <si>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</si>
  <si>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</si>
  <si>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</si>
  <si>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</si>
  <si>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</si>
  <si>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</si>
  <si>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</si>
  <si>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</si>
  <si>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</si>
  <si>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</si>
  <si>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</si>
  <si>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</si>
  <si>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</si>
  <si>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</si>
  <si>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</si>
  <si>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</si>
  <si>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</si>
  <si>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</si>
  <si>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</si>
  <si>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</si>
  <si>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</si>
  <si>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</si>
  <si>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</si>
  <si>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</si>
  <si>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</si>
  <si>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</si>
  <si>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</si>
  <si>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</si>
  <si>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</si>
  <si>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</si>
  <si>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</si>
  <si>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</si>
  <si>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</si>
  <si>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</si>
  <si>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</si>
  <si>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</si>
  <si>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</si>
  <si>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</si>
  <si>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</si>
  <si>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</si>
  <si>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</si>
  <si>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</si>
  <si>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</si>
  <si>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</si>
  <si>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</si>
  <si>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</si>
  <si>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</si>
  <si>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</si>
  <si>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</si>
  <si>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</si>
  <si>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</si>
  <si>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</si>
  <si>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</si>
  <si>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</si>
  <si>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</si>
  <si>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</si>
  <si>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</si>
  <si>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</si>
  <si>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</si>
  <si>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</si>
  <si>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</si>
  <si>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</si>
  <si>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</si>
  <si>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</si>
  <si>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</si>
  <si>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</si>
  <si>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</si>
  <si>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</si>
  <si>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</si>
  <si>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</si>
  <si>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</si>
  <si>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</si>
  <si>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</si>
  <si>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</si>
  <si>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</si>
  <si>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</si>
  <si>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</si>
  <si>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</si>
  <si>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</si>
  <si>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</si>
  <si>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</si>
  <si>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</si>
  <si>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</si>
  <si>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</si>
  <si>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</si>
  <si>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</si>
  <si>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</si>
  <si>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</si>
  <si>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</si>
  <si>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</si>
  <si>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</si>
  <si>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</si>
  <si>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</si>
  <si>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</si>
  <si>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</si>
  <si>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</si>
  <si>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</si>
  <si>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</si>
  <si>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</si>
  <si>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</si>
  <si>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</si>
  <si>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</si>
  <si>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</si>
  <si>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</si>
  <si>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</si>
  <si>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</si>
  <si>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</si>
  <si>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</si>
  <si>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</si>
  <si>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</si>
  <si>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</si>
  <si>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</si>
  <si>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</si>
  <si>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</si>
  <si>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</si>
  <si>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</si>
  <si>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</si>
  <si>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</si>
  <si>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</si>
  <si>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</si>
  <si>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</si>
  <si>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</si>
  <si>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</si>
  <si>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</si>
  <si>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</si>
  <si>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</si>
  <si>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</si>
  <si>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</si>
  <si>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</si>
  <si>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</si>
  <si>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</si>
  <si>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</si>
  <si>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</si>
  <si>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</si>
  <si>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</si>
  <si>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</si>
  <si>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</si>
  <si>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</si>
  <si>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</si>
  <si>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</si>
  <si>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</si>
  <si>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</si>
  <si>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</si>
  <si>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</si>
  <si>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</si>
  <si>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</si>
  <si>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</si>
  <si>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</si>
  <si>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</si>
  <si>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</si>
  <si>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</si>
  <si>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</si>
  <si>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</si>
  <si>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</si>
  <si>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</si>
  <si>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</si>
  <si>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</si>
  <si>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</si>
  <si>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</si>
  <si>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</si>
  <si>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</si>
  <si>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</si>
  <si>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</si>
  <si>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</si>
  <si>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</si>
  <si>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</si>
  <si>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</si>
  <si>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</si>
  <si>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</si>
  <si>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</si>
  <si>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</si>
  <si>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</si>
  <si>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</si>
  <si>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</si>
  <si>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</si>
  <si>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</si>
  <si>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</si>
  <si>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</si>
  <si>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</si>
  <si>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</si>
  <si>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</si>
  <si>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</si>
  <si>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</si>
  <si>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</si>
  <si>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</si>
  <si>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</si>
  <si>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</si>
  <si>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</si>
  <si>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</si>
  <si>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</si>
  <si>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</si>
  <si>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</si>
  <si>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</si>
  <si>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</si>
  <si>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</si>
  <si>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</si>
  <si>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</si>
  <si>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</si>
  <si>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</si>
  <si>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</si>
  <si>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</si>
  <si>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</si>
  <si>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</si>
  <si>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</si>
  <si>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</si>
  <si>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</si>
  <si>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</si>
  <si>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</si>
  <si>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</si>
  <si>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</si>
  <si>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</si>
  <si>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</si>
  <si>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</si>
  <si>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</si>
  <si>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</si>
  <si>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</si>
  <si>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</si>
  <si>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</si>
  <si>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</si>
  <si>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</si>
  <si>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</si>
  <si>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</si>
  <si>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</si>
  <si>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</si>
  <si>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</si>
  <si>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</si>
  <si>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</si>
  <si>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</si>
  <si>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</si>
  <si>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</si>
  <si>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</si>
  <si>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</si>
  <si>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</si>
  <si>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</si>
  <si>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</si>
  <si>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</si>
  <si>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</si>
  <si>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</si>
  <si>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</si>
  <si>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</si>
  <si>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</si>
  <si>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</si>
  <si>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</si>
  <si>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</si>
  <si>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</si>
  <si>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</si>
  <si>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</si>
  <si>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</si>
  <si>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</si>
  <si>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</si>
  <si>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</si>
  <si>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</si>
  <si>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</si>
  <si>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</si>
  <si>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</si>
  <si>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</si>
  <si>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</si>
  <si>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</si>
  <si>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</si>
  <si>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</si>
  <si>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</si>
  <si>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</si>
  <si>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</si>
  <si>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</si>
  <si>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</si>
  <si>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</si>
  <si>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</si>
  <si>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</si>
  <si>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</si>
  <si>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</si>
  <si>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</si>
  <si>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</si>
  <si>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</si>
  <si>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</si>
  <si>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</si>
  <si>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</si>
  <si>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</si>
  <si>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</si>
  <si>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</si>
  <si>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</si>
  <si>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</si>
  <si>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</si>
  <si>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</si>
  <si>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</si>
  <si>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</si>
  <si>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</si>
  <si>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</si>
  <si>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</si>
  <si>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</si>
  <si>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</si>
  <si>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</si>
  <si>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</si>
  <si>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</si>
  <si>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</si>
  <si>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</si>
  <si>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</si>
  <si>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</si>
  <si>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</si>
  <si>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</si>
  <si>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</si>
  <si>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</si>
  <si>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</si>
  <si>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</si>
  <si>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</si>
  <si>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</si>
  <si>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</si>
  <si>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</si>
  <si>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</si>
  <si>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</si>
  <si>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</si>
  <si>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</si>
  <si>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</si>
  <si>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</si>
  <si>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</si>
  <si>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</si>
  <si>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</si>
  <si>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</si>
  <si>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</si>
  <si>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</si>
  <si>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</si>
  <si>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</si>
  <si>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</si>
  <si>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</si>
  <si>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</si>
  <si>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</si>
  <si>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</si>
  <si>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</si>
  <si>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</si>
  <si>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</si>
  <si>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</si>
  <si>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</si>
  <si>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</si>
  <si>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</si>
  <si>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</si>
  <si>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</si>
  <si>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</si>
  <si>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</si>
  <si>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</si>
  <si>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</si>
  <si>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</si>
  <si>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</si>
  <si>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</si>
  <si>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</si>
  <si>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</si>
  <si>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</si>
  <si>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</si>
  <si>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</si>
  <si>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</si>
  <si>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</si>
  <si>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</si>
  <si>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</si>
  <si>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</si>
  <si>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</si>
  <si>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</si>
  <si>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</si>
  <si>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</si>
  <si>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</si>
  <si>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</si>
  <si>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</si>
  <si>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</si>
  <si>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</si>
  <si>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</si>
  <si>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</si>
  <si>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</si>
  <si>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</si>
  <si>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</si>
  <si>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</si>
  <si>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</si>
  <si>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</si>
  <si>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</si>
  <si>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</si>
  <si>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</si>
  <si>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</si>
  <si>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</si>
  <si>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</si>
  <si>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</si>
  <si>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</si>
  <si>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</si>
  <si>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</si>
  <si>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</si>
  <si>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</si>
  <si>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</si>
  <si>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</si>
  <si>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</si>
  <si>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</si>
  <si>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</si>
  <si>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</si>
  <si>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</si>
  <si>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</si>
  <si>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</si>
  <si>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</si>
  <si>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</si>
  <si>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</si>
  <si>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</si>
  <si>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</si>
  <si>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</si>
  <si>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</si>
  <si>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</si>
  <si>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</si>
  <si>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</si>
  <si>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</si>
  <si>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</si>
  <si>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</si>
  <si>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</si>
  <si>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</si>
  <si>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</si>
  <si>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</si>
  <si>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</si>
  <si>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</si>
  <si>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</si>
  <si>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</si>
  <si>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</si>
  <si>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</si>
  <si>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</si>
  <si>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</si>
  <si>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</si>
  <si>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</si>
  <si>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</si>
  <si>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</si>
  <si>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</si>
  <si>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</si>
  <si>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</si>
  <si>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</si>
  <si>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</si>
  <si>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</si>
  <si>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</si>
  <si>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</si>
  <si>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</si>
  <si>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</si>
  <si>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</si>
  <si>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</si>
  <si>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</si>
  <si>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</si>
  <si>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</si>
  <si>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</si>
  <si>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</si>
  <si>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</si>
  <si>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</si>
  <si>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</si>
  <si>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</si>
  <si>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</si>
  <si>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</si>
  <si>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</si>
  <si>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</si>
  <si>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</si>
  <si>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</si>
  <si>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</si>
  <si>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</si>
  <si>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</si>
  <si>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</si>
  <si>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</si>
  <si>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</si>
  <si>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</si>
  <si>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</si>
  <si>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</si>
  <si>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</si>
  <si>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</si>
  <si>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</si>
  <si>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</si>
  <si>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</si>
  <si>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</si>
  <si>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</si>
  <si>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</si>
  <si>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</si>
  <si>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</si>
  <si>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</si>
  <si>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</si>
  <si>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</si>
  <si>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</si>
  <si>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</si>
  <si>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</si>
  <si>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</si>
  <si>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</si>
  <si>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</si>
  <si>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</si>
  <si>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</si>
  <si>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</si>
  <si>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</si>
  <si>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</si>
  <si>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</si>
  <si>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</si>
  <si>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</si>
  <si>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</si>
  <si>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</si>
  <si>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</si>
  <si>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</si>
  <si>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</si>
  <si>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</si>
  <si>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</si>
  <si>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</si>
  <si>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</si>
  <si>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</si>
  <si>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</si>
  <si>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</si>
  <si>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</si>
  <si>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</si>
  <si>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</si>
  <si>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</si>
  <si>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</si>
  <si>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</si>
  <si>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</si>
  <si>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</si>
  <si>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</si>
  <si>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</si>
  <si>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</si>
  <si>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</si>
  <si>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</si>
  <si>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</si>
  <si>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</si>
  <si>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</si>
  <si>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</si>
  <si>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</si>
  <si>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</si>
  <si>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</si>
  <si>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</si>
  <si>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</si>
  <si>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</si>
  <si>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</si>
  <si>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</si>
  <si>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</si>
  <si>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</si>
  <si>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</si>
  <si>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</si>
  <si>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</si>
  <si>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</si>
  <si>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</si>
  <si>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</si>
  <si>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</si>
  <si>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</si>
  <si>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</si>
  <si>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</si>
  <si>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</si>
  <si>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</si>
  <si>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</si>
  <si>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</si>
  <si>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</si>
  <si>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</si>
  <si>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</si>
  <si>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</si>
  <si>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</si>
  <si>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</si>
  <si>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</si>
  <si>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</si>
  <si>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</si>
  <si>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</si>
  <si>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</si>
  <si>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</si>
  <si>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</si>
  <si>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</si>
  <si>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</si>
  <si>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</si>
  <si>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</si>
  <si>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</si>
  <si>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</si>
  <si>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</si>
  <si>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</si>
  <si>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</si>
  <si>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</si>
  <si>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</si>
  <si>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</si>
  <si>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</si>
  <si>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</si>
  <si>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</si>
  <si>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</si>
  <si>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</si>
  <si>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</si>
  <si>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</si>
  <si>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</si>
  <si>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</si>
  <si>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</si>
  <si>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</si>
  <si>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</si>
  <si>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</si>
  <si>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</si>
  <si>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</si>
  <si>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</si>
  <si>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</si>
  <si>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</si>
  <si>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</si>
  <si>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</si>
  <si>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</si>
  <si>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</si>
  <si>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</si>
  <si>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</si>
  <si>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</si>
  <si>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</si>
  <si>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</si>
  <si>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</si>
  <si>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</si>
  <si>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</si>
  <si>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</si>
  <si>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</si>
  <si>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</si>
  <si>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</si>
  <si>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</si>
  <si>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</si>
  <si>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</si>
  <si>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</si>
  <si>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</si>
  <si>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</si>
  <si>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</si>
  <si>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</si>
  <si>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</si>
  <si>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</si>
  <si>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</si>
  <si>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</si>
  <si>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</si>
  <si>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</si>
  <si>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</si>
  <si>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</si>
  <si>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</si>
  <si>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</si>
  <si>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</si>
  <si>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</si>
  <si>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</si>
  <si>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</si>
  <si>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</si>
  <si>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</si>
  <si>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</si>
  <si>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</si>
  <si>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</si>
  <si>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</si>
  <si>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</si>
  <si>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</si>
  <si>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</si>
  <si>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</si>
  <si>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</si>
  <si>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</si>
  <si>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</si>
  <si>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</si>
  <si>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</si>
  <si>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</si>
  <si>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</si>
  <si>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</si>
  <si>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</si>
  <si>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</si>
  <si>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</si>
  <si>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</si>
  <si>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</si>
  <si>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</si>
  <si>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</si>
  <si>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</si>
  <si>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</si>
  <si>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</si>
  <si>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</si>
  <si>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</si>
  <si>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</si>
  <si>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</si>
  <si>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</si>
  <si>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</si>
  <si>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</si>
  <si>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</si>
  <si>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</si>
  <si>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</si>
  <si>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</si>
  <si>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</si>
  <si>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</si>
  <si>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</si>
  <si>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</si>
  <si>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</si>
  <si>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</si>
  <si>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</si>
  <si>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</si>
  <si>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</si>
  <si>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</si>
  <si>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</si>
  <si>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</si>
  <si>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</si>
  <si>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</si>
  <si>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</si>
  <si>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</si>
  <si>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</si>
  <si>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</si>
  <si>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</si>
  <si>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</si>
  <si>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</si>
  <si>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</si>
  <si>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</si>
  <si>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</si>
  <si>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</si>
  <si>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</si>
  <si>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</si>
  <si>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</si>
  <si>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</si>
  <si>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</si>
  <si>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</si>
  <si>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</si>
  <si>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</si>
  <si>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</si>
  <si>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</si>
  <si>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</si>
  <si>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</si>
  <si>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</si>
  <si>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</si>
  <si>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</si>
  <si>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</si>
  <si>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</si>
  <si>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</si>
  <si>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</si>
  <si>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</si>
  <si>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</si>
  <si>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</si>
  <si>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</si>
  <si>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</si>
  <si>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</si>
  <si>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</si>
  <si>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</si>
  <si>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</si>
  <si>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</si>
  <si>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</si>
  <si>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</si>
  <si>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</si>
  <si>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</si>
  <si>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</si>
  <si>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</si>
  <si>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</si>
  <si>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</si>
  <si>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</si>
  <si>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</si>
  <si>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</si>
  <si>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</si>
  <si>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</si>
  <si>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</si>
  <si>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</si>
  <si>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</si>
  <si>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</si>
  <si>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</si>
  <si>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</si>
  <si>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</si>
  <si>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</si>
  <si>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</si>
  <si>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</si>
  <si>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</si>
  <si>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</si>
  <si>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</si>
  <si>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</si>
  <si>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</si>
  <si>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</si>
  <si>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</si>
  <si>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</si>
  <si>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</si>
  <si>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</si>
  <si>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</si>
  <si>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</si>
  <si>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</si>
  <si>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</si>
  <si>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</si>
  <si>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</si>
  <si>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</si>
  <si>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</si>
  <si>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</si>
  <si>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</si>
  <si>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</si>
  <si>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</si>
  <si>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</si>
  <si>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</si>
  <si>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</si>
  <si>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</si>
  <si>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</si>
  <si>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</si>
  <si>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</si>
  <si>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</si>
  <si>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</si>
  <si>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</si>
  <si>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</si>
  <si>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</si>
  <si>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</si>
  <si>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</si>
  <si>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</si>
  <si>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</si>
  <si>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</si>
  <si>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</si>
  <si>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</si>
  <si>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</si>
  <si>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</si>
  <si>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</si>
  <si>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</si>
  <si>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</si>
  <si>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</si>
  <si>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</si>
  <si>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</si>
  <si>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</si>
  <si>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</si>
  <si>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</si>
  <si>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</si>
  <si>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</si>
  <si>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</si>
  <si>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</si>
  <si>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</si>
  <si>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</si>
  <si>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</si>
  <si>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</si>
  <si>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</si>
  <si>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</si>
  <si>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</si>
  <si>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</si>
  <si>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</si>
  <si>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</si>
  <si>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</si>
  <si>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</si>
  <si>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</si>
  <si>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</si>
  <si>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</si>
  <si>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</si>
  <si>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</si>
  <si>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</si>
  <si>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</si>
  <si>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</si>
  <si>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</si>
  <si>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</si>
  <si>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</si>
  <si>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</si>
  <si>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</si>
  <si>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</si>
  <si>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</si>
  <si>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</si>
  <si>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</si>
  <si>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</si>
  <si>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</si>
  <si>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</si>
  <si>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</si>
  <si>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</si>
  <si>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</si>
  <si>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</si>
  <si>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</si>
  <si>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</si>
  <si>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</si>
  <si>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</si>
  <si>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</si>
  <si>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</si>
  <si>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</si>
  <si>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</si>
  <si>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</si>
  <si>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</si>
  <si>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</si>
  <si>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</si>
  <si>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</si>
  <si>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</si>
  <si>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</si>
  <si>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</si>
  <si>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</si>
  <si>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</si>
  <si>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</si>
  <si>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</si>
  <si>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</si>
  <si>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</si>
  <si>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</si>
  <si>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</si>
  <si>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</si>
  <si>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</si>
  <si>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</si>
  <si>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</si>
  <si>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</si>
  <si>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</si>
  <si>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</si>
  <si>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</si>
  <si>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</si>
  <si>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</si>
  <si>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</si>
  <si>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</si>
  <si>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</si>
  <si>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</si>
  <si>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</si>
  <si>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</si>
  <si>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</si>
  <si>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</si>
  <si>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</si>
  <si>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</si>
  <si>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</si>
  <si>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</si>
  <si>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</si>
  <si>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</si>
  <si>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</si>
  <si>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</si>
  <si>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</si>
  <si>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</si>
  <si>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</si>
  <si>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</si>
  <si>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</si>
  <si>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</si>
  <si>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</si>
  <si>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</si>
  <si>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</si>
  <si>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</si>
  <si>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</si>
  <si>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</si>
  <si>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</si>
  <si>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</si>
  <si>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</si>
  <si>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</si>
  <si>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</si>
  <si>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</si>
  <si>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</si>
  <si>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</si>
  <si>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</si>
  <si>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</si>
  <si>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</si>
  <si>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</si>
  <si>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</si>
  <si>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</si>
  <si>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</si>
  <si>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</si>
  <si>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</si>
  <si>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</si>
  <si>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</si>
  <si>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</si>
  <si>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</si>
  <si>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</si>
  <si>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</si>
  <si>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</si>
  <si>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</si>
  <si>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</si>
  <si>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</si>
  <si>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</si>
  <si>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</si>
  <si>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</si>
  <si>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</si>
  <si>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</si>
  <si>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</si>
  <si>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</si>
  <si>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</si>
  <si>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</si>
  <si>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</si>
  <si>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</si>
  <si>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</si>
  <si>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</si>
  <si>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</si>
  <si>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</si>
  <si>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</si>
  <si>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</si>
  <si>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</si>
  <si>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</si>
  <si>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</si>
  <si>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</si>
  <si>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</si>
  <si>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</si>
  <si>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</si>
  <si>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</si>
  <si>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</si>
  <si>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</si>
  <si>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</si>
  <si>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</si>
  <si>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</si>
  <si>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</si>
  <si>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</si>
  <si>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</si>
  <si>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</si>
  <si>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</si>
  <si>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</si>
  <si>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</si>
  <si>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</si>
  <si>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</si>
  <si>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</si>
  <si>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</si>
  <si>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</si>
  <si>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</si>
  <si>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</si>
  <si>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</si>
  <si>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</si>
  <si>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</si>
  <si>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</si>
  <si>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</si>
  <si>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</si>
  <si>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</si>
  <si>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</si>
  <si>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</si>
  <si>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</si>
  <si>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</si>
  <si>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</si>
  <si>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</si>
  <si>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</si>
  <si>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</si>
  <si>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</si>
  <si>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</si>
  <si>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</si>
  <si>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</si>
  <si>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</si>
  <si>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</si>
  <si>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</si>
  <si>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</si>
  <si>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</si>
  <si>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</si>
  <si>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</si>
  <si>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</si>
  <si>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</si>
  <si>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</si>
  <si>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</si>
  <si>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</si>
  <si>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</si>
  <si>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</si>
  <si>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</si>
  <si>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</si>
  <si>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</si>
  <si>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</si>
  <si>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</si>
  <si>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</si>
  <si>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</si>
  <si>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</si>
  <si>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</si>
  <si>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</si>
  <si>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</si>
  <si>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</si>
  <si>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</si>
  <si>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</si>
  <si>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</si>
  <si>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</si>
  <si>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</si>
  <si>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</si>
  <si>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</si>
  <si>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</si>
  <si>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</si>
  <si>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</si>
  <si>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</si>
  <si>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</si>
  <si>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</si>
  <si>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</si>
  <si>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</si>
  <si>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</si>
  <si>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</si>
  <si>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</si>
  <si>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</si>
  <si>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</si>
  <si>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</si>
  <si>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</si>
  <si>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</si>
  <si>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</si>
  <si>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</si>
  <si>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</si>
  <si>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</si>
  <si>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</si>
  <si>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</si>
  <si>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</si>
  <si>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</si>
  <si>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</si>
  <si>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</si>
  <si>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</si>
  <si>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</si>
  <si>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</si>
  <si>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</si>
  <si>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</si>
  <si>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</si>
  <si>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</si>
  <si>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</si>
  <si>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</si>
  <si>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</si>
  <si>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</si>
  <si>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</si>
  <si>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</si>
  <si>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</si>
  <si>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</si>
  <si>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</si>
  <si>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</si>
  <si>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</si>
  <si>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</si>
  <si>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</si>
  <si>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</si>
  <si>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</si>
  <si>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</si>
  <si>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</si>
  <si>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</si>
  <si>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</si>
  <si>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</si>
  <si>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</si>
  <si>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</si>
  <si>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</si>
  <si>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</si>
  <si>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</si>
  <si>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</si>
  <si>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</si>
  <si>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</si>
  <si>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</si>
  <si>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</si>
  <si>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</si>
  <si>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</si>
  <si>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</si>
  <si>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</si>
  <si>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</si>
  <si>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</si>
  <si>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</si>
  <si>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</si>
  <si>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</si>
  <si>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</si>
  <si>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</si>
  <si>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</si>
  <si>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</si>
  <si>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</si>
  <si>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</si>
  <si>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</si>
  <si>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</si>
  <si>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</si>
  <si>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</si>
  <si>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</si>
  <si>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</si>
  <si>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</si>
  <si>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</si>
  <si>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</si>
  <si>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</si>
  <si>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</si>
  <si>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</si>
  <si>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</si>
  <si>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</si>
  <si>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</si>
  <si>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</si>
  <si>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</si>
  <si>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</si>
  <si>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</si>
  <si>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</si>
  <si>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</si>
  <si>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</si>
  <si>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</si>
  <si>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</si>
  <si>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</si>
  <si>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</si>
  <si>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</si>
  <si>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</si>
  <si>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</si>
  <si>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</si>
  <si>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</si>
  <si>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</si>
  <si>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</si>
  <si>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</si>
  <si>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</si>
  <si>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</si>
  <si>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</si>
  <si>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</si>
  <si>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</si>
  <si>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</si>
  <si>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</si>
  <si>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</si>
  <si>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</si>
  <si>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</si>
  <si>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</si>
  <si>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</si>
  <si>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</si>
  <si>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</si>
  <si>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</si>
  <si>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</si>
  <si>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</si>
  <si>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</si>
  <si>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</si>
  <si>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</si>
  <si>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</si>
  <si>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</si>
  <si>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</si>
  <si>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</si>
  <si>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</si>
  <si>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</si>
  <si>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</si>
  <si>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</si>
  <si>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</si>
  <si>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</si>
  <si>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</si>
  <si>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</si>
  <si>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</si>
  <si>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</si>
  <si>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</si>
  <si>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</si>
  <si>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</si>
  <si>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</si>
  <si>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</si>
  <si>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</si>
  <si>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</si>
  <si>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</si>
  <si>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</si>
  <si>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</si>
  <si>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</si>
  <si>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</si>
  <si>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</si>
  <si>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</si>
  <si>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</si>
  <si>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</si>
  <si>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</si>
  <si>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</si>
  <si>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</si>
  <si>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</si>
  <si>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</si>
  <si>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</si>
  <si>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</si>
  <si>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</si>
  <si>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</si>
  <si>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</si>
  <si>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</si>
  <si>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</si>
  <si>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</si>
  <si>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</si>
  <si>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</si>
  <si>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</si>
  <si>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</si>
  <si>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</si>
  <si>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</si>
  <si>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</si>
  <si>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</si>
  <si>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</si>
  <si>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</si>
  <si>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</si>
  <si>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</si>
  <si>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</si>
  <si>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</si>
  <si>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</si>
  <si>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</si>
  <si>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</si>
  <si>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</si>
  <si>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</si>
  <si>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</si>
  <si>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</si>
  <si>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</si>
  <si>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</si>
  <si>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</si>
  <si>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</si>
  <si>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</si>
  <si>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</si>
  <si>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</si>
  <si>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</si>
  <si>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</si>
  <si>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</si>
  <si>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</si>
  <si>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</si>
  <si>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</si>
  <si>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</si>
  <si>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</si>
  <si>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</si>
  <si>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</si>
  <si>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</si>
  <si>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</si>
  <si>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</si>
  <si>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</si>
  <si>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</si>
  <si>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</si>
  <si>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</si>
  <si>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</si>
  <si>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</si>
  <si>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</si>
  <si>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</si>
  <si>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</si>
  <si>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</si>
  <si>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</si>
  <si>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</si>
  <si>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</si>
  <si>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</si>
  <si>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</si>
  <si>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</si>
  <si>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</si>
  <si>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</si>
  <si>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</si>
  <si>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</si>
  <si>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</si>
  <si>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</si>
  <si>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</si>
  <si>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</si>
  <si>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</si>
  <si>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</si>
  <si>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</si>
  <si>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</si>
  <si>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</si>
  <si>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</si>
  <si>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</si>
  <si>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</si>
  <si>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</si>
  <si>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</si>
  <si>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</si>
  <si>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</si>
  <si>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</si>
  <si>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</si>
  <si>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</si>
  <si>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</si>
  <si>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</si>
  <si>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</si>
  <si>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</si>
  <si>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</si>
  <si>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</si>
  <si>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</si>
  <si>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</si>
  <si>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</si>
  <si>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</si>
  <si>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</si>
  <si>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</si>
  <si>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</si>
  <si>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</si>
  <si>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</si>
  <si>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</si>
  <si>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</si>
  <si>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</si>
  <si>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</si>
  <si>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</si>
  <si>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</si>
  <si>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</si>
  <si>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</si>
  <si>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</si>
  <si>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</si>
  <si>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</si>
  <si>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</si>
  <si>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</si>
  <si>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</si>
  <si>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</si>
  <si>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</si>
  <si>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</si>
  <si>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</si>
  <si>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</si>
  <si>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</si>
  <si>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</si>
  <si>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</si>
  <si>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</si>
  <si>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</si>
  <si>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</si>
  <si>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</si>
  <si>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</si>
  <si>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</si>
  <si>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</si>
  <si>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</si>
  <si>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</si>
  <si>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</si>
  <si>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</si>
  <si>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</si>
  <si>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</si>
  <si>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</si>
  <si>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</si>
  <si>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</si>
  <si>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</si>
  <si>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</si>
  <si>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</si>
  <si>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</si>
  <si>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</si>
  <si>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</si>
  <si>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</si>
  <si>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</si>
  <si>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</si>
  <si>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</si>
  <si>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</si>
  <si>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</si>
  <si>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</si>
  <si>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</si>
  <si>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</si>
  <si>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</si>
  <si>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</si>
  <si>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</si>
  <si>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</si>
  <si>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</si>
  <si>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</si>
  <si>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</si>
  <si>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</si>
  <si>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</si>
  <si>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</si>
  <si>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</si>
  <si>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</si>
  <si>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</si>
  <si>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</si>
  <si>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</si>
  <si>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</si>
  <si>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</si>
  <si>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</si>
  <si>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</si>
  <si>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</si>
  <si>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</si>
  <si>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</si>
  <si>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</si>
  <si>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</si>
  <si>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</si>
  <si>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</si>
  <si>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</si>
  <si>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</si>
  <si>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</si>
  <si>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</si>
  <si>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</si>
  <si>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</si>
  <si>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</si>
  <si>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</si>
  <si>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</si>
  <si>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</si>
  <si>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</si>
  <si>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</si>
  <si>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</si>
  <si>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</si>
  <si>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</si>
  <si>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</si>
  <si>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</si>
  <si>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</si>
  <si>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</si>
  <si>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</si>
  <si>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</si>
  <si>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</si>
  <si>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</si>
  <si>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</si>
  <si>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</si>
  <si>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</si>
  <si>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</si>
  <si>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</si>
  <si>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</si>
  <si>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</si>
  <si>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</si>
  <si>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</si>
  <si>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</si>
  <si>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</si>
  <si>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</si>
  <si>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</si>
  <si>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</si>
  <si>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</si>
  <si>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</si>
  <si>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</si>
  <si>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</si>
  <si>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</si>
  <si>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</si>
  <si>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</si>
  <si>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</si>
  <si>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</si>
  <si>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</si>
  <si>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</si>
  <si>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</si>
  <si>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</si>
  <si>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</si>
  <si>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</si>
  <si>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</si>
  <si>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</si>
  <si>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</si>
  <si>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</si>
  <si>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</si>
  <si>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</si>
  <si>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</si>
  <si>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</si>
  <si>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</si>
  <si>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</si>
  <si>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</si>
  <si>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</si>
  <si>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</si>
  <si>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</si>
  <si>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</si>
  <si>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</si>
  <si>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</si>
  <si>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</si>
  <si>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</si>
  <si>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</si>
  <si>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</si>
  <si>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</si>
  <si>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</si>
  <si>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</si>
  <si>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</si>
  <si>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</si>
  <si>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</si>
  <si>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</si>
  <si>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</si>
  <si>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</si>
  <si>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</si>
  <si>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</si>
  <si>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</si>
  <si>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</si>
  <si>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</si>
  <si>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</si>
  <si>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</si>
  <si>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</si>
  <si>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</si>
  <si>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</si>
  <si>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</si>
  <si>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</si>
  <si>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</si>
  <si>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</si>
  <si>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</si>
  <si>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</si>
  <si>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</si>
  <si>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</si>
  <si>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</si>
  <si>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</si>
  <si>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</si>
  <si>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</si>
  <si>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</si>
  <si>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</si>
  <si>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</si>
  <si>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</si>
  <si>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</si>
  <si>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</si>
  <si>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</si>
  <si>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</si>
  <si>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</si>
  <si>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</si>
  <si>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</si>
  <si>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</si>
  <si>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</si>
  <si>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</si>
  <si>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</si>
  <si>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</si>
  <si>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</si>
  <si>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</si>
  <si>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</si>
  <si>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</si>
  <si>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</si>
  <si>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</si>
  <si>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</si>
  <si>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</si>
  <si>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</si>
  <si>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</si>
  <si>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</si>
  <si>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</si>
  <si>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</si>
  <si>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</si>
  <si>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</si>
  <si>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</si>
  <si>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</si>
  <si>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</si>
  <si>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</si>
  <si>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</si>
  <si>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</si>
  <si>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</si>
  <si>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</si>
  <si>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</si>
  <si>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</si>
  <si>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</si>
  <si>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</si>
  <si>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</si>
  <si>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</si>
  <si>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</si>
  <si>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</si>
  <si>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</si>
  <si>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</si>
  <si>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</si>
  <si>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</si>
  <si>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</si>
  <si>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</si>
  <si>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</si>
  <si>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</si>
  <si>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</si>
  <si>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</si>
  <si>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</si>
  <si>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</si>
  <si>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</si>
  <si>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</si>
  <si>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</si>
  <si>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</si>
  <si>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</si>
  <si>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</si>
  <si>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</si>
  <si>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</si>
  <si>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</si>
  <si>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</si>
  <si>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</si>
  <si>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</si>
  <si>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</si>
  <si>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</si>
  <si>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</si>
  <si>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</si>
  <si>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</si>
  <si>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</si>
  <si>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</si>
  <si>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</si>
  <si>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</si>
  <si>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</si>
  <si>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</si>
  <si>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</si>
  <si>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</si>
  <si>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</si>
  <si>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</si>
  <si>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</si>
  <si>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</si>
  <si>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</si>
  <si>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</si>
  <si>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</si>
  <si>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</si>
  <si>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</si>
  <si>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</si>
  <si>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</si>
  <si>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</si>
  <si>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</si>
  <si>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</si>
  <si>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</si>
  <si>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</si>
  <si>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</si>
  <si>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</si>
  <si>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</si>
  <si>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</si>
  <si>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</si>
  <si>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</si>
  <si>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</si>
  <si>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</si>
  <si>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</si>
  <si>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</si>
  <si>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</si>
  <si>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</si>
  <si>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</si>
  <si>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</si>
  <si>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</si>
  <si>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</si>
  <si>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</si>
  <si>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</si>
  <si>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</si>
  <si>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</si>
  <si>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</si>
  <si>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</si>
  <si>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</si>
  <si>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</si>
  <si>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</si>
  <si>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</si>
  <si>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</si>
  <si>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</si>
  <si>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</si>
  <si>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</si>
  <si>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</si>
  <si>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</si>
  <si>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</si>
  <si>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</si>
  <si>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</si>
  <si>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</si>
  <si>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</si>
  <si>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</si>
  <si>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</si>
  <si>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</si>
  <si>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</si>
  <si>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</si>
  <si>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</si>
  <si>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</si>
  <si>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</si>
  <si>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</si>
  <si>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</si>
  <si>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</si>
  <si>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</si>
  <si>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</si>
  <si>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</si>
  <si>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</si>
  <si>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</si>
  <si>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</si>
  <si>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</si>
  <si>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</si>
  <si>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</si>
  <si>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</si>
  <si>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</si>
  <si>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</si>
  <si>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</si>
  <si>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</si>
  <si>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</si>
  <si>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</si>
  <si>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</si>
  <si>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</si>
  <si>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</si>
  <si>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</si>
  <si>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</si>
  <si>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</si>
  <si>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</si>
  <si>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</si>
  <si>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</si>
  <si>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</si>
  <si>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</si>
  <si>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</si>
  <si>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</si>
  <si>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</si>
  <si>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</si>
  <si>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</si>
  <si>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</si>
  <si>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</si>
  <si>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</si>
  <si>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</si>
  <si>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</si>
  <si>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</si>
  <si>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</si>
  <si>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</si>
  <si>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</si>
  <si>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</si>
  <si>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</si>
  <si>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</si>
  <si>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</si>
  <si>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</si>
  <si>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</si>
  <si>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</si>
  <si>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</si>
  <si>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</si>
  <si>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</si>
  <si>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</si>
  <si>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</si>
  <si>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</si>
  <si>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</si>
  <si>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</si>
  <si>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</si>
  <si>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</si>
  <si>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</si>
  <si>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</si>
  <si>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</si>
  <si>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</si>
  <si>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</si>
  <si>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</si>
  <si>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</si>
  <si>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</si>
  <si>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</si>
  <si>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</si>
  <si>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</si>
  <si>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</si>
  <si>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</si>
  <si>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</si>
  <si>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</si>
  <si>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</si>
  <si>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</si>
  <si>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</si>
  <si>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</si>
  <si>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</si>
  <si>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</si>
  <si>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</si>
  <si>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</si>
  <si>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</si>
  <si>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</si>
  <si>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</si>
  <si>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</si>
  <si>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</si>
  <si>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</si>
  <si>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</si>
  <si>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</si>
  <si>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</si>
  <si>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</si>
  <si>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</si>
  <si>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</si>
  <si>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</si>
  <si>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</si>
  <si>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</si>
  <si>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</si>
  <si>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</si>
  <si>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</si>
  <si>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</si>
  <si>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</si>
  <si>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</si>
  <si>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</si>
  <si>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</si>
  <si>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</si>
  <si>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</si>
  <si>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</si>
  <si>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</si>
  <si>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</si>
  <si>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</si>
  <si>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</si>
  <si>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</si>
  <si>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</si>
  <si>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</si>
  <si>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</si>
  <si>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</si>
  <si>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</si>
  <si>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</si>
  <si>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</si>
  <si>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</si>
  <si>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</si>
  <si>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</si>
  <si>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</si>
  <si>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</si>
  <si>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</si>
  <si>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</si>
  <si>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</si>
  <si>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</si>
  <si>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</si>
  <si>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</si>
  <si>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</si>
  <si>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</si>
  <si>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</si>
  <si>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</si>
  <si>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</si>
  <si>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</si>
  <si>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</si>
  <si>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</si>
  <si>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</si>
  <si>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</si>
  <si>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</si>
  <si>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</si>
  <si>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</si>
  <si>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</si>
  <si>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</si>
  <si>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</si>
  <si>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</si>
  <si>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</si>
  <si>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</si>
  <si>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</si>
  <si>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</si>
  <si>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</si>
  <si>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</si>
  <si>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</si>
  <si>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</si>
  <si>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</si>
  <si>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</si>
  <si>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</si>
  <si>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</si>
  <si>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</si>
  <si>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</si>
  <si>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</si>
  <si>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</si>
  <si>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</si>
  <si>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</si>
  <si>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</si>
  <si>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</si>
  <si>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</si>
  <si>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</si>
  <si>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</si>
  <si>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</si>
  <si>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</si>
  <si>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</si>
  <si>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</si>
  <si>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</si>
  <si>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</si>
  <si>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</si>
  <si>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</si>
  <si>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</si>
  <si>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</si>
  <si>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</si>
  <si>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</si>
  <si>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</si>
  <si>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</si>
  <si>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</si>
  <si>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</si>
  <si>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</si>
  <si>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</si>
  <si>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</si>
  <si>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</si>
  <si>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</si>
  <si>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</si>
  <si>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</si>
  <si>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</si>
  <si>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</si>
  <si>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</si>
  <si>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</si>
  <si>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</si>
  <si>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</si>
  <si>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</si>
  <si>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</si>
  <si>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</si>
  <si>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</si>
  <si>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</si>
  <si>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</si>
  <si>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</si>
  <si>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</si>
  <si>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</si>
  <si>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</si>
  <si>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</si>
  <si>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</si>
  <si>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</si>
  <si>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</si>
  <si>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</si>
  <si>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</si>
  <si>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</si>
  <si>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</si>
  <si>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</si>
  <si>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</si>
  <si>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</si>
  <si>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</si>
  <si>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</si>
  <si>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</si>
  <si>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</si>
  <si>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</si>
  <si>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</si>
  <si>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</si>
  <si>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</si>
  <si>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</si>
  <si>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</si>
  <si>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</si>
  <si>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</si>
  <si>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</si>
  <si>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</si>
  <si>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</si>
  <si>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</si>
  <si>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</si>
  <si>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</si>
  <si>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</si>
  <si>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</si>
  <si>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</si>
  <si>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</si>
  <si>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</si>
  <si>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</si>
  <si>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</si>
  <si>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</si>
  <si>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</si>
  <si>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</si>
  <si>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</si>
  <si>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</si>
  <si>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</si>
  <si>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</si>
  <si>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</si>
  <si>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</si>
  <si>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</si>
  <si>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</si>
  <si>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</si>
  <si>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</si>
  <si>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</si>
  <si>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</si>
  <si>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</si>
  <si>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</si>
  <si>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</si>
  <si>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</si>
  <si>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</si>
  <si>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</si>
  <si>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</si>
  <si>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</si>
  <si>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</si>
  <si>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</si>
  <si>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</si>
  <si>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</si>
  <si>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</si>
  <si>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</si>
  <si>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</si>
  <si>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</si>
  <si>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</si>
  <si>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</si>
  <si>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</si>
  <si>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</si>
  <si>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</si>
  <si>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</si>
  <si>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</si>
  <si>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</si>
  <si>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</si>
  <si>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</si>
  <si>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</si>
  <si>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</si>
  <si>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</si>
  <si>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</si>
  <si>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</si>
  <si>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</si>
  <si>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</si>
  <si>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</si>
  <si>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</si>
  <si>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</si>
  <si>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</si>
  <si>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</si>
  <si>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</si>
  <si>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</si>
  <si>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</si>
  <si>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</si>
  <si>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</si>
  <si>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</si>
  <si>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</si>
  <si>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</si>
  <si>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</si>
  <si>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</si>
  <si>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</si>
  <si>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</si>
  <si>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</si>
  <si>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</si>
  <si>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</si>
  <si>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</si>
  <si>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</si>
  <si>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</si>
  <si>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</si>
  <si>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</si>
  <si>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</si>
  <si>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</si>
  <si>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</si>
  <si>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</si>
  <si>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</si>
  <si>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</si>
  <si>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</si>
  <si>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</si>
  <si>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</si>
  <si>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</si>
  <si>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</si>
  <si>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</si>
  <si>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</si>
  <si>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</si>
  <si>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</si>
  <si>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</si>
  <si>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</si>
  <si>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</si>
  <si>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</si>
  <si>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</si>
  <si>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</si>
  <si>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</si>
  <si>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</si>
  <si>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</si>
  <si>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</si>
  <si>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</si>
  <si>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</si>
  <si>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</si>
  <si>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</si>
  <si>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</si>
  <si>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</si>
  <si>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</si>
  <si>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</si>
  <si>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</si>
  <si>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</si>
  <si>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</si>
  <si>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</si>
  <si>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</si>
  <si>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</si>
  <si>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</si>
  <si>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</si>
  <si>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</si>
  <si>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</si>
  <si>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</si>
  <si>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</si>
  <si>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</si>
  <si>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</si>
  <si>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</si>
  <si>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</si>
  <si>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</si>
  <si>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</si>
  <si>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</si>
  <si>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</si>
  <si>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</si>
  <si>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</si>
  <si>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</si>
  <si>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</si>
  <si>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</si>
  <si>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</si>
  <si>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</si>
  <si>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</si>
  <si>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</si>
  <si>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</si>
  <si>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</si>
  <si>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</si>
  <si>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</si>
  <si>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</si>
  <si>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</si>
  <si>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</si>
  <si>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</si>
  <si>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</si>
  <si>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</si>
  <si>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</si>
  <si>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</si>
  <si>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</si>
  <si>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</si>
  <si>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</si>
  <si>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</si>
  <si>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</si>
  <si>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</si>
  <si>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</si>
  <si>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</si>
  <si>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</si>
  <si>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</si>
  <si>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</si>
  <si>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</si>
  <si>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</si>
  <si>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</si>
  <si>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</si>
  <si>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</si>
  <si>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</si>
  <si>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</si>
  <si>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</si>
  <si>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</si>
  <si>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</si>
  <si>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</si>
  <si>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</si>
  <si>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</si>
  <si>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</si>
  <si>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</si>
  <si>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</si>
  <si>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</si>
  <si>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</si>
  <si>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</si>
  <si>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</si>
  <si>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</si>
  <si>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</si>
  <si>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</si>
  <si>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</si>
  <si>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</si>
  <si>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</si>
  <si>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</si>
  <si>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</si>
  <si>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</si>
  <si>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</si>
  <si>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</si>
  <si>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</si>
  <si>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</si>
  <si>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</si>
  <si>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</si>
  <si>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</si>
  <si>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</si>
  <si>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</si>
  <si>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</si>
  <si>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</si>
  <si>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</si>
  <si>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</si>
  <si>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</si>
  <si>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</si>
  <si>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</si>
  <si>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</si>
  <si>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</si>
  <si>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</si>
  <si>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</si>
  <si>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</si>
  <si>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</si>
  <si>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</si>
  <si>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</si>
  <si>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</si>
  <si>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</si>
  <si>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</si>
  <si>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</si>
  <si>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</si>
  <si>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</si>
  <si>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</si>
  <si>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</si>
  <si>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</si>
  <si>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</si>
  <si>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</si>
  <si>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</si>
  <si>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</si>
  <si>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</si>
  <si>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</si>
  <si>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</si>
  <si>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</si>
  <si>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</si>
  <si>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</si>
  <si>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</si>
  <si>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</si>
  <si>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</si>
  <si>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</si>
  <si>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</si>
  <si>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</si>
  <si>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</si>
  <si>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</si>
  <si>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</si>
  <si>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</si>
  <si>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</si>
  <si>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</si>
  <si>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</si>
  <si>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</si>
  <si>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</si>
  <si>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</si>
  <si>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</si>
  <si>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</si>
  <si>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</si>
  <si>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</si>
  <si>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</si>
  <si>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</si>
  <si>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</si>
  <si>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</si>
  <si>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</si>
  <si>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</si>
  <si>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</si>
  <si>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</si>
  <si>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</si>
  <si>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</si>
  <si>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</si>
  <si>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</si>
  <si>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</si>
  <si>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</si>
  <si>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</si>
  <si>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</si>
  <si>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</si>
  <si>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</si>
  <si>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</si>
  <si>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</si>
  <si>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</si>
  <si>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</si>
  <si>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</si>
  <si>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</si>
  <si>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</si>
  <si>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</si>
  <si>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</si>
  <si>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</si>
  <si>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</si>
  <si>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</si>
  <si>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</si>
  <si>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</si>
  <si>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</si>
  <si>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</si>
  <si>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</si>
  <si>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</si>
  <si>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</si>
  <si>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</si>
  <si>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</si>
  <si>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</si>
  <si>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</si>
  <si>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</si>
  <si>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</si>
  <si>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</si>
  <si>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</si>
  <si>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</si>
  <si>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</si>
  <si>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</si>
  <si>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</si>
  <si>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</si>
  <si>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</si>
  <si>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</si>
  <si>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</si>
  <si>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</si>
  <si>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</si>
  <si>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</si>
  <si>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</si>
  <si>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</si>
  <si>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</si>
  <si>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</si>
  <si>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</si>
  <si>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</si>
  <si>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</si>
  <si>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</si>
  <si>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</si>
  <si>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</si>
  <si>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</si>
  <si>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</si>
  <si>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</si>
  <si>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</si>
  <si>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</si>
  <si>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</si>
  <si>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</si>
  <si>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</si>
  <si>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</si>
  <si>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</si>
  <si>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</si>
  <si>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</si>
  <si>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</si>
  <si>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</si>
  <si>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</si>
  <si>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</si>
  <si>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</si>
  <si>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</si>
  <si>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</si>
  <si>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</si>
  <si>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</si>
  <si>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</si>
  <si>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</si>
  <si>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</si>
  <si>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</si>
  <si>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</si>
  <si>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</si>
  <si>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</si>
  <si>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</si>
  <si>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</si>
  <si>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</si>
  <si>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</si>
  <si>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</si>
  <si>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</si>
  <si>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</si>
  <si>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</si>
  <si>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</si>
  <si>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</si>
  <si>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</si>
  <si>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</si>
  <si>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</si>
  <si>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</si>
  <si>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</si>
  <si>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</si>
  <si>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</si>
  <si>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</si>
  <si>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</si>
  <si>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</si>
  <si>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</si>
  <si>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</si>
  <si>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</si>
  <si>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</si>
  <si>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</si>
  <si>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</si>
  <si>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</si>
  <si>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</si>
  <si>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</si>
  <si>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</si>
  <si>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</si>
  <si>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</si>
  <si>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</si>
  <si>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</si>
  <si>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</si>
  <si>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</si>
  <si>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</si>
  <si>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</si>
  <si>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</si>
  <si>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</si>
  <si>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</si>
  <si>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</si>
  <si>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</si>
  <si>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</si>
  <si>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</si>
  <si>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</si>
  <si>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</si>
  <si>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</si>
  <si>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</si>
  <si>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</si>
  <si>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</si>
  <si>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</si>
  <si>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</si>
  <si>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</si>
  <si>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</si>
  <si>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</si>
  <si>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</si>
  <si>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</si>
  <si>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</si>
  <si>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</si>
  <si>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</si>
  <si>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</si>
  <si>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</si>
  <si>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</si>
  <si>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</si>
  <si>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</si>
  <si>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</si>
  <si>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</si>
  <si>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</si>
  <si>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</si>
  <si>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</si>
  <si>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</si>
  <si>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</si>
  <si>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</si>
  <si>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</si>
  <si>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</si>
  <si>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</si>
  <si>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</si>
  <si>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</si>
  <si>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</si>
  <si>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</si>
  <si>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</si>
  <si>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</si>
  <si>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</si>
  <si>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</si>
  <si>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</si>
  <si>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</si>
  <si>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</si>
  <si>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</si>
  <si>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</si>
  <si>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</si>
  <si>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</si>
  <si>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</si>
  <si>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</si>
  <si>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</si>
  <si>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</si>
  <si>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</si>
  <si>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</si>
  <si>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</si>
  <si>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</si>
  <si>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</si>
  <si>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</si>
  <si>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</si>
  <si>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</si>
  <si>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</si>
  <si>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</si>
  <si>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</si>
  <si>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</si>
  <si>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</si>
  <si>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</si>
  <si>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</si>
  <si>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</si>
  <si>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</si>
  <si>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</si>
  <si>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</si>
  <si>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</si>
  <si>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</si>
  <si>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</si>
  <si>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</si>
  <si>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</si>
  <si>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</si>
  <si>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</si>
  <si>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</si>
  <si>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</si>
  <si>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</si>
  <si>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</si>
  <si>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</si>
  <si>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</si>
  <si>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</si>
  <si>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</si>
  <si>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</si>
  <si>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</si>
  <si>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</si>
  <si>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</si>
  <si>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</si>
  <si>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</si>
  <si>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</si>
  <si>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</si>
  <si>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</si>
  <si>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</si>
  <si>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</si>
  <si>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</si>
  <si>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</si>
  <si>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</si>
  <si>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</si>
  <si>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</si>
  <si>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</si>
  <si>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</si>
  <si>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</si>
  <si>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</si>
  <si>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</si>
  <si>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</si>
  <si>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</si>
  <si>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</si>
  <si>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</si>
  <si>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</si>
  <si>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</si>
  <si>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</si>
  <si>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</si>
  <si>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</si>
  <si>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</si>
  <si>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</si>
  <si>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</si>
  <si>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</si>
  <si>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</si>
  <si>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</si>
  <si>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</si>
  <si>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</si>
  <si>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</si>
  <si>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</si>
  <si>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</si>
  <si>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</si>
  <si>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</si>
  <si>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</si>
  <si>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</si>
  <si>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</si>
  <si>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</si>
  <si>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</si>
  <si>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</si>
  <si>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</si>
  <si>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</si>
  <si>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</si>
  <si>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</si>
  <si>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</si>
  <si>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</si>
  <si>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</si>
  <si>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</si>
  <si>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</si>
  <si>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</si>
  <si>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</si>
  <si>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</si>
  <si>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</si>
  <si>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</si>
  <si>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</si>
  <si>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</si>
  <si>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</si>
  <si>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</si>
  <si>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</si>
  <si>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</si>
  <si>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</si>
  <si>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</si>
  <si>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</si>
  <si>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</si>
  <si>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</si>
  <si>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</si>
  <si>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</si>
  <si>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</si>
  <si>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</si>
  <si>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</si>
  <si>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</si>
  <si>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</si>
  <si>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</si>
  <si>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</si>
  <si>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</si>
  <si>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</si>
  <si>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</si>
  <si>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</si>
  <si>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</si>
  <si>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</si>
  <si>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</si>
  <si>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</si>
  <si>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</si>
  <si>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</si>
  <si>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</si>
  <si>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</si>
  <si>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</si>
  <si>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</si>
  <si>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</si>
  <si>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</si>
  <si>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</si>
  <si>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</si>
  <si>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</si>
  <si>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</si>
  <si>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</si>
  <si>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</si>
  <si>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</si>
  <si>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</si>
  <si>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</si>
  <si>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</si>
  <si>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</si>
  <si>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</si>
  <si>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</si>
  <si>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</si>
  <si>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</si>
  <si>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</si>
  <si>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</si>
  <si>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</si>
  <si>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</si>
  <si>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</si>
  <si>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</si>
  <si>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</si>
  <si>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</si>
  <si>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</si>
  <si>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</si>
  <si>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</si>
  <si>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</si>
  <si>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</si>
  <si>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</si>
  <si>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</si>
  <si>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</si>
  <si>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</si>
  <si>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</si>
  <si>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</si>
  <si>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</si>
  <si>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</si>
  <si>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</si>
  <si>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</si>
  <si>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</si>
  <si>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</si>
  <si>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</si>
  <si>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</si>
  <si>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</si>
  <si>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</si>
  <si>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</si>
  <si>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</si>
  <si>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</si>
  <si>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</si>
  <si>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</si>
  <si>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</si>
  <si>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</si>
  <si>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</si>
  <si>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</si>
  <si>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</si>
  <si>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</si>
  <si>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</si>
  <si>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</si>
  <si>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</si>
  <si>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</si>
  <si>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</si>
  <si>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</si>
  <si>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</si>
  <si>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</si>
  <si>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</si>
  <si>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</si>
  <si>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</si>
  <si>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</si>
  <si>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</si>
  <si>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</si>
  <si>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</si>
  <si>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</si>
  <si>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</si>
  <si>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</si>
  <si>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</si>
  <si>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</si>
  <si>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</si>
  <si>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</si>
  <si>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</si>
  <si>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</si>
  <si>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</si>
  <si>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</si>
  <si>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</si>
  <si>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</si>
  <si>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</si>
  <si>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</si>
  <si>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</si>
  <si>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</si>
  <si>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</si>
  <si>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</si>
  <si>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</si>
  <si>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</si>
  <si>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</si>
  <si>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</si>
  <si>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</si>
  <si>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</si>
  <si>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</si>
  <si>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</si>
  <si>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</si>
  <si>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</si>
  <si>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</si>
  <si>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</si>
  <si>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</si>
  <si>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</si>
  <si>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</si>
  <si>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</si>
  <si>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</si>
  <si>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</si>
  <si>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</si>
  <si>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</si>
  <si>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</si>
  <si>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</si>
  <si>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</si>
  <si>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</si>
  <si>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</si>
  <si>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</si>
  <si>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</si>
  <si>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</si>
  <si>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</si>
  <si>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</si>
  <si>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</si>
  <si>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</si>
  <si>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</si>
  <si>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</si>
  <si>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</si>
  <si>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</si>
  <si>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</si>
  <si>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</si>
  <si>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</si>
  <si>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</si>
  <si>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</si>
  <si>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</si>
  <si>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</si>
  <si>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</si>
  <si>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</si>
  <si>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</si>
  <si>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</si>
  <si>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</si>
  <si>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</si>
  <si>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</si>
  <si>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</si>
  <si>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</si>
  <si>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</si>
  <si>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</si>
  <si>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</si>
  <si>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</si>
  <si>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</si>
  <si>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</si>
  <si>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</si>
  <si>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</si>
  <si>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</si>
  <si>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</si>
  <si>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</si>
  <si>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</si>
  <si>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</si>
  <si>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</si>
  <si>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</si>
  <si>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</si>
  <si>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</si>
  <si>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</si>
  <si>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</si>
  <si>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</si>
  <si>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</si>
  <si>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</si>
  <si>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</si>
  <si>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</si>
  <si>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</si>
  <si>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</si>
  <si>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</si>
  <si>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</si>
  <si>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</si>
  <si>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</si>
  <si>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</si>
  <si>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</si>
  <si>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</si>
  <si>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</si>
  <si>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</si>
  <si>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</si>
  <si>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</si>
  <si>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</si>
  <si>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</si>
  <si>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</si>
  <si>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</si>
  <si>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</si>
  <si>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</si>
  <si>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</si>
  <si>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</si>
  <si>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</si>
  <si>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</si>
  <si>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</si>
  <si>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</si>
  <si>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</si>
  <si>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</si>
  <si>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</si>
  <si>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</si>
  <si>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</si>
  <si>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</si>
  <si>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</si>
  <si>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</si>
  <si>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</si>
  <si>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</si>
  <si>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</si>
  <si>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</si>
  <si>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</si>
  <si>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</si>
  <si>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</si>
  <si>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</si>
  <si>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</si>
  <si>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</si>
  <si>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</si>
  <si>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</si>
  <si>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</si>
  <si>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</si>
  <si>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</si>
  <si>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</si>
  <si>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</si>
  <si>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</si>
  <si>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</si>
  <si>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</si>
  <si>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</si>
  <si>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</si>
  <si>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</si>
  <si>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</si>
  <si>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</si>
  <si>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</si>
  <si>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</si>
  <si>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</si>
  <si>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</si>
  <si>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</si>
  <si>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</si>
  <si>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</si>
  <si>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</si>
  <si>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</si>
  <si>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</si>
  <si>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</si>
  <si>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</si>
  <si>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</si>
  <si>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</si>
  <si>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</si>
  <si>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</si>
  <si>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</si>
  <si>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</si>
  <si>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</si>
  <si>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</si>
  <si>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</si>
  <si>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</si>
  <si>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</si>
  <si>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</si>
  <si>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</si>
  <si>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</si>
  <si>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</si>
  <si>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</si>
  <si>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</si>
  <si>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</si>
  <si>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</si>
  <si>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</si>
  <si>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</si>
  <si>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</si>
  <si>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</si>
  <si>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</si>
  <si>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</si>
  <si>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</si>
  <si>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</si>
  <si>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</si>
  <si>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</si>
  <si>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</si>
  <si>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</si>
  <si>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</si>
  <si>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</si>
  <si>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</si>
  <si>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</si>
  <si>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</si>
  <si>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</si>
  <si>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</si>
  <si>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</si>
  <si>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</si>
  <si>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</si>
  <si>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</si>
  <si>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</si>
  <si>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</si>
  <si>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</si>
  <si>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</si>
  <si>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</si>
  <si>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</si>
  <si>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</si>
  <si>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</si>
  <si>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</si>
  <si>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</si>
  <si>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</si>
  <si>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</si>
  <si>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</si>
  <si>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</si>
  <si>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</si>
  <si>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</si>
  <si>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</si>
  <si>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</si>
  <si>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</si>
  <si>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</si>
  <si>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</si>
  <si>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</si>
  <si>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</si>
  <si>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</si>
  <si>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</si>
  <si>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</si>
  <si>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</si>
  <si>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</si>
  <si>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</si>
  <si>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</si>
  <si>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</si>
  <si>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</si>
  <si>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</si>
  <si>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</si>
  <si>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</si>
  <si>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</si>
  <si>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</si>
  <si>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</si>
  <si>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</si>
  <si>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</si>
  <si>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</si>
  <si>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</si>
  <si>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</si>
  <si>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</si>
  <si>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</si>
  <si>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</si>
  <si>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</si>
  <si>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</si>
  <si>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</si>
  <si>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</si>
  <si>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</si>
  <si>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</si>
  <si>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</si>
  <si>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</si>
  <si>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</si>
  <si>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</si>
  <si>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</si>
  <si>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</si>
  <si>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</si>
  <si>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</si>
  <si>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</si>
  <si>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</si>
  <si>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</si>
  <si>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</si>
  <si>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</si>
  <si>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</si>
  <si>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</si>
  <si>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</si>
  <si>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</si>
  <si>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</si>
  <si>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</si>
  <si>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</si>
  <si>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</si>
  <si>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</si>
  <si>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</si>
  <si>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</si>
  <si>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</si>
  <si>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</si>
  <si>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</si>
  <si>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</si>
  <si>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</si>
  <si>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</si>
  <si>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</si>
  <si>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</si>
  <si>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</si>
  <si>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</si>
  <si>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</si>
  <si>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</si>
  <si>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</si>
  <si>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</si>
  <si>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</si>
  <si>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</si>
  <si>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</si>
  <si>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</si>
  <si>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</si>
  <si>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</si>
  <si>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</si>
  <si>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</si>
  <si>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</si>
  <si>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</si>
  <si>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</si>
  <si>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</si>
  <si>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</si>
  <si>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</si>
  <si>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</si>
  <si>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</si>
  <si>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</si>
  <si>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</si>
  <si>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</si>
  <si>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</si>
  <si>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</si>
  <si>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</si>
  <si>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</si>
  <si>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</si>
  <si>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</si>
  <si>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</si>
  <si>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</si>
  <si>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</si>
  <si>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</si>
  <si>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</si>
  <si>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</si>
  <si>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</si>
  <si>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</si>
  <si>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</si>
  <si>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</si>
  <si>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</si>
  <si>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</si>
  <si>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</si>
  <si>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</si>
  <si>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</si>
  <si>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</si>
  <si>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</si>
  <si>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</si>
  <si>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</si>
  <si>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</si>
  <si>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</si>
  <si>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</si>
  <si>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</si>
  <si>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</si>
  <si>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</si>
  <si>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</si>
  <si>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</si>
  <si>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</si>
  <si>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</si>
  <si>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</si>
  <si>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</si>
  <si>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</si>
  <si>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</si>
  <si>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</si>
  <si>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</si>
  <si>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</si>
  <si>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</si>
  <si>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</si>
  <si>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</si>
  <si>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</si>
  <si>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</si>
  <si>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</si>
  <si>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</si>
  <si>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</si>
  <si>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</si>
  <si>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</si>
  <si>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</si>
  <si>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</si>
  <si>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</si>
  <si>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</si>
  <si>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</si>
  <si>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</si>
  <si>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</si>
  <si>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</si>
  <si>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</si>
  <si>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</si>
  <si>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</si>
  <si>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</si>
  <si>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</si>
  <si>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</si>
  <si>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</si>
  <si>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</si>
  <si>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</si>
  <si>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</si>
  <si>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</si>
  <si>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</si>
  <si>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</si>
  <si>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</si>
  <si>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</si>
  <si>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</si>
  <si>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</si>
  <si>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</si>
  <si>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</si>
  <si>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</si>
  <si>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</si>
  <si>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</si>
  <si>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</si>
  <si>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</si>
  <si>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</si>
  <si>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</si>
  <si>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</si>
  <si>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</si>
  <si>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</si>
  <si>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</si>
  <si>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</si>
  <si>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</si>
  <si>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</si>
  <si>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</si>
  <si>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</si>
  <si>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</si>
  <si>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</si>
  <si>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</si>
  <si>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</si>
  <si>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</si>
  <si>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</si>
  <si>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</si>
  <si>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</si>
  <si>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</si>
  <si>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</si>
  <si>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</si>
  <si>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</si>
  <si>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</si>
  <si>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</si>
  <si>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</si>
  <si>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</si>
  <si>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</si>
  <si>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</si>
  <si>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</si>
  <si>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</si>
  <si>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</si>
  <si>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</si>
  <si>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</si>
  <si>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</si>
  <si>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</si>
  <si>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</si>
  <si>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</si>
  <si>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</si>
  <si>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</si>
  <si>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</si>
  <si>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</si>
  <si>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</si>
  <si>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</si>
  <si>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</si>
  <si>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</si>
  <si>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</si>
  <si>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</si>
  <si>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</si>
  <si>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</si>
  <si>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</si>
  <si>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</si>
  <si>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</si>
  <si>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</si>
  <si>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</si>
  <si>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</si>
  <si>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</si>
  <si>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</si>
  <si>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</si>
  <si>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</si>
  <si>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</si>
  <si>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</si>
  <si>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</si>
  <si>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</si>
  <si>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</si>
  <si>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</si>
  <si>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</si>
  <si>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</si>
  <si>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</si>
  <si>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</si>
  <si>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</si>
  <si>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</si>
  <si>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</si>
  <si>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</si>
  <si>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</si>
  <si>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</si>
  <si>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</si>
  <si>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</si>
  <si>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</si>
  <si>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</si>
  <si>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</si>
  <si>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</si>
  <si>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</si>
  <si>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</si>
  <si>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</si>
  <si>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</si>
  <si>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</si>
  <si>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</si>
  <si>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</si>
  <si>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</si>
  <si>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</si>
  <si>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</si>
  <si>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</si>
  <si>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</si>
  <si>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</si>
  <si>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</si>
  <si>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</si>
  <si>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</si>
  <si>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</si>
  <si>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</si>
  <si>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</si>
  <si>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</si>
  <si>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</si>
  <si>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</si>
  <si>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</si>
  <si>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</si>
  <si>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</si>
  <si>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</si>
  <si>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</si>
  <si>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</si>
  <si>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</si>
  <si>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</si>
  <si>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</si>
  <si>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</si>
  <si>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</si>
  <si>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</si>
  <si>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</si>
  <si>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</si>
  <si>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</si>
  <si>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</si>
  <si>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</si>
  <si>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</si>
  <si>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</si>
  <si>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</si>
  <si>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</si>
  <si>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</si>
  <si>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</si>
  <si>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</si>
  <si>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</si>
  <si>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</si>
  <si>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</si>
  <si>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</si>
  <si>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</si>
  <si>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</si>
  <si>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</si>
  <si>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</si>
  <si>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</si>
  <si>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</si>
  <si>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</si>
  <si>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</si>
  <si>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</si>
  <si>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</si>
  <si>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</si>
  <si>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</si>
  <si>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</si>
  <si>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</si>
  <si>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</si>
  <si>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</si>
  <si>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</si>
  <si>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</si>
  <si>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</si>
  <si>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</si>
  <si>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</si>
  <si>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</si>
  <si>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</si>
  <si>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</si>
  <si>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</si>
  <si>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</si>
  <si>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</si>
  <si>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</si>
  <si>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</si>
  <si>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</si>
  <si>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</si>
  <si>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</si>
  <si>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</si>
  <si>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</si>
  <si>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</si>
  <si>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</si>
  <si>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</si>
  <si>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</si>
  <si>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</si>
  <si>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</si>
  <si>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</si>
  <si>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</si>
  <si>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</si>
  <si>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</si>
  <si>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</si>
  <si>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</si>
  <si>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</si>
  <si>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</si>
  <si>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</si>
  <si>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</si>
  <si>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</si>
  <si>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</si>
  <si>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</si>
  <si>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</si>
  <si>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</si>
  <si>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</si>
  <si>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</si>
  <si>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</si>
  <si>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</si>
  <si>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</si>
  <si>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</si>
  <si>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</si>
  <si>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</si>
  <si>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</si>
  <si>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</si>
  <si>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</si>
  <si>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</si>
  <si>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</si>
  <si>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</si>
  <si>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</si>
  <si>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</si>
  <si>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</si>
  <si>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</si>
  <si>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</si>
  <si>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</si>
  <si>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</si>
  <si>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</si>
  <si>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</si>
  <si>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</si>
  <si>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</si>
  <si>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</si>
  <si>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</si>
  <si>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</si>
  <si>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</si>
  <si>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</si>
  <si>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</si>
  <si>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</si>
  <si>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</si>
  <si>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</si>
  <si>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</si>
  <si>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</si>
  <si>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</si>
  <si>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</si>
  <si>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</si>
  <si>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</si>
  <si>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</si>
  <si>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</si>
  <si>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</si>
  <si>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</si>
  <si>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</si>
  <si>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</si>
  <si>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</si>
  <si>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</si>
  <si>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</si>
  <si>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</si>
  <si>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</si>
  <si>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</si>
  <si>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</si>
  <si>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</si>
  <si>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</si>
  <si>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</si>
  <si>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</si>
  <si>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</si>
  <si>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</si>
  <si>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</si>
  <si>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</si>
  <si>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</si>
  <si>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</si>
  <si>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</si>
  <si>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</si>
  <si>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</si>
  <si>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</si>
  <si>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</si>
  <si>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</si>
  <si>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</si>
  <si>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</si>
  <si>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</si>
  <si>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</si>
  <si>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</si>
  <si>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</si>
  <si>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</si>
  <si>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</si>
  <si>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</si>
  <si>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</si>
  <si>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</si>
  <si>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</si>
  <si>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</si>
  <si>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</si>
  <si>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</si>
  <si>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</si>
  <si>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</si>
  <si>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</si>
  <si>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</si>
  <si>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</si>
  <si>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</si>
  <si>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</si>
  <si>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</si>
  <si>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</si>
  <si>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</si>
  <si>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</si>
  <si>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</si>
  <si>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</si>
  <si>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</si>
  <si>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</si>
  <si>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</si>
  <si>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</si>
  <si>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</si>
  <si>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</si>
  <si>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</si>
  <si>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</si>
  <si>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</si>
  <si>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</si>
  <si>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</si>
  <si>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</si>
  <si>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</si>
  <si>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</si>
  <si>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</si>
  <si>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</si>
  <si>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</si>
  <si>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</si>
  <si>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</si>
  <si>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</si>
  <si>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</si>
  <si>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</si>
  <si>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</si>
  <si>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</si>
  <si>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</si>
  <si>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</si>
  <si>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</si>
  <si>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</si>
  <si>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</si>
  <si>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</si>
  <si>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</si>
  <si>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</si>
  <si>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</si>
  <si>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</si>
  <si>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</si>
  <si>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</si>
  <si>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</si>
  <si>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</si>
  <si>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</si>
  <si>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</si>
  <si>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</si>
  <si>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</si>
  <si>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</si>
  <si>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</si>
  <si>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</si>
  <si>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</si>
  <si>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</si>
  <si>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</si>
  <si>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</si>
  <si>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</si>
  <si>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</si>
  <si>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</si>
  <si>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</si>
  <si>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</si>
  <si>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</si>
  <si>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</si>
  <si>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</si>
  <si>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</si>
  <si>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</si>
  <si>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</si>
  <si>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</si>
  <si>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</si>
  <si>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</si>
  <si>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</si>
  <si>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</si>
  <si>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</si>
  <si>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</si>
  <si>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</si>
  <si>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</si>
  <si>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</si>
  <si>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</si>
  <si>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</si>
  <si>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</si>
  <si>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</si>
  <si>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</si>
  <si>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</si>
  <si>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</si>
  <si>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</si>
  <si>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</si>
  <si>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</si>
  <si>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</si>
  <si>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</si>
  <si>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</si>
  <si>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</si>
  <si>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</si>
  <si>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</si>
  <si>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</si>
  <si>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</si>
  <si>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</si>
  <si>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</si>
  <si>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</si>
  <si>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</si>
  <si>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</si>
  <si>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</si>
  <si>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</si>
  <si>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</si>
  <si>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</si>
  <si>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</si>
  <si>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</si>
  <si>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</si>
  <si>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</si>
  <si>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</si>
  <si>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</si>
  <si>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</si>
  <si>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</si>
  <si>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</si>
  <si>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</si>
  <si>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</si>
  <si>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</si>
  <si>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</si>
  <si>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</si>
  <si>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</si>
  <si>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</si>
  <si>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</si>
  <si>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</si>
  <si>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</si>
  <si>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</si>
  <si>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</si>
  <si>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</si>
  <si>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</si>
  <si>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</si>
  <si>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</si>
  <si>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</si>
  <si>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</si>
  <si>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</si>
  <si>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</si>
  <si>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</si>
  <si>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</si>
  <si>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</si>
  <si>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</si>
  <si>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</si>
  <si>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</si>
  <si>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</si>
  <si>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</si>
  <si>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</si>
  <si>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</si>
  <si>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</si>
  <si>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</si>
  <si>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</si>
  <si>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</si>
  <si>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</si>
  <si>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</si>
  <si>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</si>
  <si>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</si>
  <si>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</si>
  <si>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</si>
  <si>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</si>
  <si>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</si>
  <si>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</si>
  <si>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</si>
  <si>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</si>
  <si>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</si>
  <si>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</si>
  <si>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</si>
  <si>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</si>
  <si>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</si>
  <si>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</si>
  <si>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</si>
  <si>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</si>
  <si>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</si>
  <si>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</si>
  <si>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</si>
  <si>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</si>
  <si>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</si>
  <si>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</si>
  <si>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</si>
  <si>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</si>
  <si>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</si>
  <si>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</si>
  <si>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</si>
  <si>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</si>
  <si>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</si>
  <si>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</si>
  <si>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</si>
  <si>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</si>
  <si>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</si>
  <si>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</si>
  <si>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</si>
  <si>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</si>
  <si>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</si>
  <si>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</si>
  <si>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</si>
  <si>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</si>
  <si>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</si>
  <si>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</si>
  <si>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</si>
  <si>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</si>
  <si>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</si>
  <si>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</si>
  <si>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</si>
  <si>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</si>
  <si>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</si>
  <si>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</si>
  <si>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</si>
  <si>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</si>
  <si>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</si>
  <si>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</si>
  <si>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</si>
  <si>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</si>
  <si>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</si>
  <si>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</si>
  <si>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</si>
  <si>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</si>
  <si>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</si>
  <si>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</si>
  <si>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</si>
  <si>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</si>
  <si>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</si>
  <si>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</si>
  <si>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</si>
  <si>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</si>
  <si>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</si>
  <si>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</si>
  <si>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</si>
  <si>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</si>
  <si>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</si>
  <si>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</si>
  <si>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</si>
  <si>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</si>
  <si>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</si>
  <si>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</si>
  <si>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</si>
  <si>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</si>
  <si>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</si>
  <si>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</si>
  <si>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</si>
  <si>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</si>
  <si>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</si>
  <si>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</si>
  <si>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</si>
  <si>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</si>
  <si>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</si>
  <si>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</si>
  <si>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</si>
  <si>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</si>
  <si>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</si>
  <si>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</si>
  <si>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</si>
  <si>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</si>
  <si>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</si>
  <si>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</si>
  <si>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</si>
  <si>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</si>
  <si>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</si>
  <si>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</si>
  <si>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</si>
  <si>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</si>
  <si>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</si>
  <si>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</si>
  <si>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</si>
  <si>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</si>
  <si>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</si>
  <si>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</si>
  <si>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</si>
  <si>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</si>
  <si>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</si>
  <si>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</si>
  <si>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</si>
  <si>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</si>
  <si>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</si>
  <si>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</si>
  <si>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</si>
  <si>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</si>
  <si>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</si>
  <si>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</si>
  <si>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</si>
  <si>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</si>
  <si>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</si>
  <si>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</si>
  <si>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</si>
  <si>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</si>
  <si>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</si>
  <si>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</si>
  <si>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</si>
  <si>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</si>
  <si>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</si>
  <si>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</si>
  <si>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</si>
  <si>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</si>
  <si>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</si>
  <si>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</si>
  <si>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</si>
  <si>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</si>
  <si>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</si>
  <si>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</si>
  <si>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</si>
  <si>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</si>
  <si>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</si>
  <si>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</si>
  <si>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</si>
  <si>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</si>
  <si>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</si>
  <si>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</si>
  <si>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</si>
  <si>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</si>
  <si>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</si>
  <si>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</si>
  <si>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</si>
  <si>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</si>
  <si>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</si>
  <si>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</si>
  <si>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</si>
  <si>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</si>
  <si>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</si>
  <si>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</si>
  <si>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</si>
  <si>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</si>
  <si>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</si>
  <si>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</si>
  <si>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</si>
  <si>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</si>
  <si>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</si>
  <si>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</si>
  <si>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</si>
  <si>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</si>
  <si>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</si>
  <si>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</si>
  <si>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</si>
  <si>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</si>
  <si>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</si>
  <si>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</si>
  <si>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</si>
  <si>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</si>
  <si>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</si>
  <si>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</si>
  <si>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</si>
  <si>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</si>
  <si>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</si>
  <si>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</si>
  <si>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</si>
  <si>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</si>
  <si>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</si>
  <si>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</si>
  <si>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</si>
  <si>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</si>
  <si>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</si>
  <si>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</si>
  <si>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</si>
  <si>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</si>
  <si>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</si>
  <si>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</si>
  <si>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</si>
  <si>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</si>
  <si>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</si>
  <si>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</si>
  <si>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</si>
  <si>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</si>
  <si>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</si>
  <si>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</si>
  <si>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</si>
  <si>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</si>
  <si>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</si>
  <si>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</si>
  <si>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</si>
  <si>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</si>
  <si>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</si>
  <si>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</si>
  <si>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</si>
  <si>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</si>
  <si>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</si>
  <si>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</si>
  <si>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</si>
  <si>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</si>
  <si>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</si>
  <si>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</si>
  <si>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</si>
  <si>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</si>
  <si>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</si>
  <si>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</si>
  <si>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</si>
  <si>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</si>
  <si>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</si>
  <si>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</si>
  <si>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</si>
  <si>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</si>
  <si>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</si>
  <si>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</si>
  <si>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</si>
  <si>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</si>
  <si>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</si>
  <si>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</si>
  <si>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</si>
  <si>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</si>
  <si>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</si>
  <si>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</si>
  <si>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</si>
  <si>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</si>
  <si>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</si>
  <si>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</si>
  <si>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</si>
  <si>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</si>
  <si>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</si>
  <si>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</si>
  <si>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</si>
  <si>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</si>
  <si>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</si>
  <si>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</si>
  <si>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</si>
  <si>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</si>
  <si>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</si>
  <si>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</si>
  <si>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</si>
  <si>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</si>
  <si>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</si>
  <si>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</si>
  <si>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</si>
  <si>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</si>
  <si>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</si>
  <si>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</si>
  <si>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</si>
  <si>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</si>
  <si>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</si>
  <si>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</si>
  <si>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</si>
  <si>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</si>
  <si>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</si>
  <si>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</si>
  <si>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</si>
  <si>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</si>
  <si>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</si>
  <si>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</si>
  <si>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</si>
  <si>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</si>
  <si>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</si>
  <si>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</si>
  <si>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</si>
  <si>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</si>
  <si>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</si>
  <si>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</si>
  <si>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</si>
  <si>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</si>
  <si>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</si>
  <si>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</si>
  <si>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</si>
  <si>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</si>
  <si>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</si>
  <si>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</si>
  <si>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</si>
  <si>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</si>
  <si>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</si>
  <si>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</si>
  <si>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</si>
  <si>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</si>
  <si>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</si>
  <si>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</si>
  <si>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</si>
  <si>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</si>
  <si>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</si>
  <si>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</si>
  <si>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</si>
  <si>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</si>
  <si>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</si>
  <si>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</si>
  <si>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</si>
  <si>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</si>
  <si>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</si>
  <si>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</si>
  <si>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</si>
  <si>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</si>
  <si>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</si>
  <si>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</si>
  <si>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</si>
  <si>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</si>
  <si>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</si>
  <si>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</si>
  <si>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</si>
  <si>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</si>
  <si>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</si>
  <si>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</si>
  <si>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</si>
  <si>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</si>
  <si>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</si>
  <si>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</si>
  <si>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</si>
  <si>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</si>
  <si>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</si>
  <si>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</si>
  <si>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</si>
  <si>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</si>
  <si>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</si>
  <si>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</si>
  <si>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</si>
  <si>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</si>
  <si>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</si>
  <si>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</si>
  <si>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</si>
  <si>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</si>
  <si>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</si>
  <si>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</si>
  <si>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</si>
  <si>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</si>
  <si>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</si>
  <si>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</si>
  <si>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</si>
  <si>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</si>
  <si>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</si>
  <si>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</si>
  <si>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</si>
  <si>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</si>
  <si>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</si>
  <si>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</si>
  <si>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</si>
  <si>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</si>
  <si>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</si>
  <si>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</si>
  <si>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</si>
  <si>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</si>
  <si>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</si>
  <si>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</si>
  <si>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</si>
  <si>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</si>
  <si>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</si>
  <si>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</si>
  <si>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</si>
  <si>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</si>
  <si>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</si>
  <si>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</si>
  <si>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</si>
  <si>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</si>
  <si>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</si>
  <si>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</si>
  <si>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</si>
  <si>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</si>
  <si>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</si>
  <si>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</si>
  <si>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</si>
  <si>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</si>
  <si>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</si>
  <si>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</si>
  <si>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</si>
  <si>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</si>
  <si>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</si>
  <si>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</si>
  <si>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</si>
  <si>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</si>
  <si>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</si>
  <si>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</si>
  <si>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</si>
  <si>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</si>
  <si>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</si>
  <si>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</si>
  <si>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</si>
  <si>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</si>
  <si>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</si>
  <si>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</si>
  <si>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</si>
  <si>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</si>
  <si>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</si>
  <si>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</si>
  <si>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</si>
  <si>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</si>
  <si>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</si>
  <si>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</si>
  <si>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</si>
  <si>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</si>
  <si>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</si>
  <si>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</si>
  <si>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</si>
  <si>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</si>
  <si>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</si>
  <si>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</si>
  <si>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</si>
  <si>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</si>
  <si>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</si>
  <si>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</si>
  <si>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</si>
  <si>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</si>
  <si>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</si>
  <si>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</si>
  <si>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</si>
  <si>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</si>
  <si>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</si>
  <si>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</si>
  <si>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</si>
  <si>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</si>
  <si>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</si>
  <si>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</si>
  <si>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</si>
  <si>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</si>
  <si>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</si>
  <si>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</si>
  <si>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</si>
  <si>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</si>
  <si>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</si>
  <si>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</si>
  <si>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</si>
  <si>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</si>
  <si>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</si>
  <si>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</si>
  <si>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</si>
  <si>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</si>
  <si>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</si>
  <si>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</si>
  <si>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</si>
  <si>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</si>
  <si>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</si>
  <si>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</si>
  <si>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</si>
  <si>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</si>
  <si>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</si>
  <si>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</si>
  <si>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</si>
  <si>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</si>
  <si>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</si>
  <si>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</si>
  <si>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</si>
  <si>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</si>
  <si>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</si>
  <si>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</si>
  <si>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</si>
  <si>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</si>
  <si>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</si>
  <si>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</si>
  <si>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</si>
  <si>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</si>
  <si>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</si>
  <si>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</si>
  <si>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</si>
  <si>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</si>
  <si>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</si>
  <si>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</si>
  <si>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</si>
  <si>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</si>
  <si>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</si>
  <si>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</si>
  <si>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</si>
  <si>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</si>
  <si>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</si>
  <si>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</si>
  <si>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</si>
  <si>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</si>
  <si>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</si>
  <si>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</si>
  <si>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</si>
  <si>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</si>
  <si>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</si>
  <si>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</si>
  <si>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</si>
  <si>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</si>
  <si>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</si>
  <si>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</si>
  <si>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</si>
  <si>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</si>
  <si>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</si>
  <si>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</si>
  <si>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</si>
  <si>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</si>
  <si>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</si>
  <si>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</si>
  <si>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</si>
  <si>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</si>
  <si>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</si>
  <si>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</si>
  <si>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</si>
  <si>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</si>
  <si>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</si>
  <si>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</si>
  <si>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</si>
  <si>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</si>
  <si>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</si>
  <si>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</si>
  <si>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</si>
  <si>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</si>
  <si>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</si>
  <si>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</si>
  <si>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</si>
  <si>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</si>
  <si>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</si>
  <si>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</si>
  <si>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</si>
  <si>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</si>
  <si>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</si>
  <si>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</si>
  <si>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</si>
  <si>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</si>
  <si>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</si>
  <si>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</si>
  <si>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</si>
  <si>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</si>
  <si>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</si>
  <si>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</si>
  <si>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</si>
  <si>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</si>
  <si>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</si>
  <si>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</si>
  <si>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</si>
  <si>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</si>
  <si>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</si>
  <si>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</si>
  <si>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</si>
  <si>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</si>
  <si>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</si>
  <si>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</si>
  <si>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</si>
  <si>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</si>
  <si>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</si>
  <si>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</si>
  <si>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</si>
  <si>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</si>
  <si>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</si>
  <si>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</si>
  <si>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</si>
  <si>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</si>
  <si>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</si>
  <si>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</si>
  <si>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</si>
  <si>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</si>
  <si>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</si>
  <si>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</si>
  <si>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</si>
  <si>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</si>
  <si>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</si>
  <si>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</si>
  <si>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</si>
  <si>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</si>
  <si>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</si>
  <si>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</si>
  <si>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</si>
  <si>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</si>
  <si>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</si>
  <si>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</si>
  <si>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</si>
  <si>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</si>
  <si>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</si>
  <si>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</si>
  <si>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</si>
  <si>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</si>
  <si>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</si>
  <si>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</si>
  <si>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</si>
  <si>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</si>
  <si>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</si>
  <si>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</si>
  <si>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</si>
  <si>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</si>
  <si>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</si>
  <si>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</si>
  <si>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</si>
  <si>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</si>
  <si>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</si>
  <si>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</si>
  <si>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</si>
  <si>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</si>
  <si>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</si>
  <si>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</si>
  <si>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</si>
  <si>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</si>
  <si>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</si>
  <si>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</si>
  <si>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</si>
  <si>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</si>
  <si>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</si>
  <si>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</si>
  <si>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</si>
  <si>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</si>
  <si>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</si>
  <si>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</si>
  <si>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</si>
  <si>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</si>
  <si>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</si>
  <si>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</si>
  <si>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</si>
  <si>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</si>
  <si>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</si>
  <si>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</si>
  <si>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</si>
  <si>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</si>
  <si>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</si>
  <si>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</si>
  <si>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</si>
  <si>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</si>
  <si>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</si>
  <si>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</si>
  <si>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</si>
  <si>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</si>
  <si>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</si>
  <si>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</si>
  <si>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</si>
  <si>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</si>
  <si>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</si>
  <si>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</si>
  <si>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</si>
  <si>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</si>
  <si>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</si>
  <si>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</si>
  <si>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</si>
  <si>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</si>
  <si>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</si>
  <si>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</si>
  <si>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</si>
  <si>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</si>
  <si>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</si>
  <si>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</si>
  <si>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</si>
  <si>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</si>
  <si>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</si>
  <si>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</si>
  <si>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</si>
  <si>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</si>
  <si>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</si>
  <si>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</si>
  <si>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</si>
  <si>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</si>
  <si>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</si>
  <si>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</si>
  <si>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</si>
  <si>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</si>
  <si>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</si>
  <si>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</si>
  <si>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</si>
  <si>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</si>
  <si>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</si>
  <si>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</si>
  <si>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</si>
  <si>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</si>
  <si>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</si>
  <si>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</si>
  <si>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</si>
  <si>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</si>
  <si>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</si>
  <si>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</si>
  <si>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</si>
  <si>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</si>
  <si>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</si>
  <si>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</si>
  <si>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</si>
  <si>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</si>
  <si>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</si>
  <si>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</si>
  <si>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</si>
  <si>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</si>
  <si>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</si>
  <si>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</si>
  <si>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</si>
  <si>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</si>
  <si>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</si>
  <si>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</si>
  <si>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</si>
  <si>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</si>
  <si>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</si>
  <si>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</si>
  <si>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</si>
  <si>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</si>
  <si>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</si>
  <si>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</si>
  <si>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</si>
  <si>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</si>
  <si>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</si>
  <si>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</si>
  <si>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</si>
  <si>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</si>
  <si>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</si>
  <si>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</si>
  <si>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</si>
  <si>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</si>
  <si>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</si>
  <si>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</si>
  <si>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</si>
  <si>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</si>
  <si>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</si>
  <si>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</si>
  <si>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</si>
  <si>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</si>
  <si>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</si>
  <si>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</si>
  <si>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</si>
  <si>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</si>
  <si>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</si>
  <si>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</si>
  <si>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</si>
  <si>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</si>
  <si>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</si>
  <si>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</si>
  <si>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</si>
  <si>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</si>
  <si>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</si>
  <si>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</si>
  <si>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</si>
  <si>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</si>
  <si>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</si>
  <si>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</si>
  <si>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</si>
  <si>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</si>
  <si>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</si>
  <si>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</si>
  <si>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</si>
  <si>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</si>
  <si>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</si>
  <si>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</si>
  <si>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</si>
  <si>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</si>
  <si>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</si>
  <si>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</si>
  <si>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</si>
  <si>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</si>
  <si>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</si>
  <si>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</si>
  <si>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</si>
  <si>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</si>
  <si>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</si>
  <si>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</si>
  <si>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</si>
  <si>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</si>
  <si>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</si>
  <si>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</si>
  <si>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</si>
  <si>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</si>
  <si>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</si>
  <si>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</si>
  <si>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</si>
  <si>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</si>
  <si>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</si>
  <si>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</si>
  <si>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</si>
  <si>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</si>
  <si>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</si>
  <si>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</si>
  <si>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</si>
  <si>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</si>
  <si>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</si>
  <si>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</si>
  <si>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</si>
  <si>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</si>
  <si>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</si>
  <si>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</si>
  <si>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</si>
  <si>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</si>
  <si>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</si>
  <si>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</si>
  <si>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</si>
  <si>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</si>
  <si>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</si>
  <si>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</si>
  <si>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</si>
  <si>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</si>
  <si>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</si>
  <si>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</si>
  <si>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</si>
  <si>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</si>
  <si>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</si>
  <si>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</si>
  <si>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</si>
  <si>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</si>
  <si>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</si>
  <si>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</si>
  <si>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</si>
  <si>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</si>
  <si>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</si>
  <si>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</si>
  <si>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</si>
  <si>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</si>
  <si>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</si>
  <si>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</si>
  <si>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</si>
  <si>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</si>
  <si>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</si>
  <si>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</si>
  <si>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</si>
  <si>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</si>
  <si>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</si>
  <si>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</si>
  <si>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</si>
  <si>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</si>
  <si>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</si>
  <si>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</si>
  <si>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</si>
  <si>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</si>
  <si>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</si>
  <si>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</si>
  <si>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</si>
  <si>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</si>
  <si>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</si>
  <si>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</si>
  <si>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</si>
  <si>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</si>
  <si>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</si>
  <si>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</si>
  <si>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</si>
  <si>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</si>
  <si>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</si>
  <si>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</si>
  <si>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</si>
  <si>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</si>
  <si>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</si>
  <si>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</si>
  <si>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</si>
  <si>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</si>
  <si>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</si>
  <si>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</si>
  <si>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</si>
  <si>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</si>
  <si>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</si>
  <si>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</si>
  <si>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</si>
  <si>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</si>
  <si>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</si>
  <si>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</si>
  <si>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</si>
  <si>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</si>
  <si>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</si>
  <si>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</si>
  <si>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</si>
  <si>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</si>
  <si>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</si>
  <si>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</si>
  <si>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</si>
  <si>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</si>
  <si>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</si>
  <si>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</si>
  <si>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</si>
  <si>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</si>
  <si>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</si>
  <si>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</si>
  <si>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</si>
  <si>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</si>
  <si>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</si>
  <si>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</si>
  <si>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</si>
  <si>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</si>
  <si>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</si>
  <si>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</si>
  <si>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</si>
  <si>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</si>
  <si>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</si>
  <si>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</si>
  <si>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</si>
  <si>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</si>
  <si>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</si>
  <si>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</si>
  <si>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</si>
  <si>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</si>
  <si>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</si>
  <si>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</si>
  <si>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</si>
  <si>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</si>
  <si>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</si>
  <si>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</si>
  <si>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</si>
  <si>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</si>
  <si>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</si>
  <si>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</si>
  <si>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</si>
  <si>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</si>
  <si>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</si>
  <si>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</si>
  <si>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</si>
  <si>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</si>
  <si>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</si>
  <si>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</si>
  <si>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</si>
  <si>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</si>
  <si>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</si>
  <si>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</si>
  <si>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</si>
  <si>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</si>
  <si>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</si>
  <si>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</si>
  <si>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</si>
  <si>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</si>
  <si>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</si>
  <si>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</si>
  <si>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</si>
  <si>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</si>
  <si>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</si>
  <si>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</si>
  <si>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</si>
  <si>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</si>
  <si>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</si>
  <si>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</si>
  <si>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</si>
  <si>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</si>
  <si>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</si>
  <si>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</si>
  <si>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</si>
  <si>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</si>
  <si>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</si>
  <si>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</si>
  <si>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</si>
  <si>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</si>
  <si>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</si>
  <si>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</si>
  <si>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</si>
  <si>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</si>
  <si>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</si>
  <si>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</si>
  <si>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</si>
  <si>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</si>
  <si>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</si>
  <si>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</si>
  <si>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</si>
  <si>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</si>
  <si>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</si>
  <si>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</si>
  <si>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</si>
  <si>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</si>
  <si>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</si>
  <si>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</si>
  <si>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</si>
  <si>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</si>
  <si>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</si>
  <si>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</si>
  <si>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</si>
  <si>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</si>
  <si>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</si>
  <si>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</si>
  <si>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</si>
  <si>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</si>
  <si>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</si>
  <si>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</si>
  <si>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</si>
  <si>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</si>
  <si>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</si>
  <si>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</si>
  <si>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</si>
  <si>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</si>
  <si>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</si>
  <si>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</si>
  <si>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</si>
  <si>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</si>
  <si>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</si>
  <si>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</si>
  <si>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</si>
  <si>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</si>
  <si>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</si>
  <si>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</si>
  <si>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</si>
  <si>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</si>
  <si>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</si>
  <si>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</si>
  <si>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</si>
  <si>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</si>
  <si>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</si>
  <si>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</si>
  <si>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</si>
  <si>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</si>
  <si>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</si>
  <si>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</si>
  <si>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</si>
  <si>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</si>
  <si>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</si>
  <si>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</si>
  <si>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</si>
  <si>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</si>
  <si>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</si>
  <si>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</si>
  <si>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</si>
  <si>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</si>
  <si>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</si>
  <si>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</si>
  <si>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</si>
  <si>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</si>
  <si>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</si>
  <si>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</si>
  <si>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</si>
  <si>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</si>
  <si>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</si>
  <si>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</si>
  <si>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</si>
  <si>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</si>
  <si>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</si>
  <si>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</si>
  <si>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</si>
  <si>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</si>
  <si>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</si>
  <si>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</si>
  <si>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</si>
  <si>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</si>
  <si>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</si>
  <si>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</si>
  <si>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</si>
  <si>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</si>
  <si>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</si>
  <si>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</si>
  <si>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</si>
  <si>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</si>
  <si>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</si>
  <si>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</si>
  <si>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</si>
  <si>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</si>
  <si>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</si>
  <si>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</si>
  <si>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</si>
  <si>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</si>
  <si>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</si>
  <si>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</si>
  <si>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</si>
  <si>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</si>
  <si>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</si>
  <si>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</si>
  <si>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</si>
  <si>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</si>
  <si>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</si>
  <si>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</si>
  <si>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</si>
  <si>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</si>
  <si>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</si>
  <si>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</si>
  <si>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</si>
  <si>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</si>
  <si>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</si>
  <si>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</si>
  <si>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</si>
  <si>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</si>
  <si>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</si>
  <si>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</si>
  <si>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</si>
  <si>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</si>
  <si>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</si>
  <si>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</si>
  <si>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</si>
  <si>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</si>
  <si>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</si>
  <si>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</si>
  <si>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</si>
  <si>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</si>
  <si>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</si>
  <si>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</si>
  <si>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</si>
  <si>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</si>
  <si>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</si>
  <si>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</si>
  <si>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</si>
  <si>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</si>
  <si>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</si>
  <si>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</si>
  <si>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</si>
  <si>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</si>
  <si>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</si>
  <si>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</si>
  <si>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</si>
  <si>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</si>
  <si>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</si>
  <si>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</si>
  <si>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</si>
  <si>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</si>
  <si>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</si>
  <si>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</si>
  <si>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</si>
  <si>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</si>
  <si>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</si>
  <si>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</si>
  <si>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</si>
  <si>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</si>
  <si>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</si>
  <si>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</si>
  <si>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</si>
  <si>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</si>
  <si>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</si>
  <si>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</si>
  <si>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</si>
  <si>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</si>
  <si>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</si>
  <si>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</si>
  <si>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</si>
  <si>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</si>
  <si>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</si>
  <si>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</si>
  <si>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</si>
  <si>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</si>
  <si>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</si>
  <si>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</si>
  <si>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</si>
  <si>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</si>
  <si>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</si>
  <si>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</si>
  <si>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</si>
  <si>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</si>
  <si>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</si>
  <si>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</si>
  <si>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</si>
  <si>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</si>
  <si>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</si>
  <si>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</si>
  <si>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</si>
  <si>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</si>
  <si>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</si>
  <si>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</si>
  <si>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</si>
  <si>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</si>
  <si>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</si>
  <si>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</si>
  <si>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</si>
  <si>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</si>
  <si>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</si>
  <si>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</si>
  <si>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</si>
  <si>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</si>
  <si>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</si>
  <si>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</si>
  <si>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</si>
  <si>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</si>
  <si>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</si>
  <si>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</si>
  <si>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</si>
  <si>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</si>
  <si>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</si>
  <si>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</si>
  <si>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</si>
  <si>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</si>
  <si>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</si>
  <si>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</si>
  <si>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</si>
  <si>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</si>
  <si>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</si>
  <si>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</si>
  <si>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</si>
  <si>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</si>
  <si>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</si>
  <si>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</si>
  <si>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</si>
  <si>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</si>
  <si>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</si>
  <si>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</si>
  <si>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</si>
  <si>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</si>
  <si>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</si>
  <si>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</si>
  <si>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</si>
  <si>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</si>
  <si>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</si>
  <si>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</si>
  <si>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</si>
  <si>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</si>
  <si>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</si>
  <si>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</si>
  <si>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</si>
  <si>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</si>
  <si>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</si>
  <si>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</si>
  <si>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</si>
  <si>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</si>
  <si>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</si>
  <si>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</si>
  <si>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</si>
  <si>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</si>
  <si>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</si>
  <si>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</si>
  <si>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</si>
  <si>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</si>
  <si>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</si>
  <si>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</si>
  <si>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</si>
  <si>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</si>
  <si>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</si>
  <si>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</si>
  <si>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</si>
  <si>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</si>
  <si>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</si>
  <si>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</si>
  <si>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</si>
  <si>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</si>
  <si>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</si>
  <si>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</si>
  <si>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</si>
  <si>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</si>
  <si>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</si>
  <si>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</si>
  <si>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</si>
  <si>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</si>
  <si>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</si>
  <si>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</si>
  <si>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</si>
  <si>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</si>
  <si>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</si>
  <si>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</si>
  <si>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</si>
  <si>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</si>
  <si>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</si>
  <si>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</si>
  <si>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</si>
  <si>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</si>
  <si>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</si>
  <si>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</si>
  <si>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</si>
  <si>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</si>
  <si>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</si>
  <si>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</si>
  <si>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</si>
  <si>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</si>
  <si>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</si>
  <si>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</si>
  <si>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</si>
  <si>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</si>
  <si>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</si>
  <si>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</si>
  <si>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</si>
  <si>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</si>
  <si>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</si>
  <si>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</si>
  <si>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</si>
  <si>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</si>
  <si>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</si>
  <si>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</si>
  <si>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</si>
  <si>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</si>
  <si>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</si>
  <si>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</si>
  <si>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</si>
  <si>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</si>
  <si>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</si>
  <si>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</si>
  <si>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</si>
  <si>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</si>
  <si>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</si>
  <si>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</si>
  <si>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</si>
  <si>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</si>
  <si>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</si>
  <si>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</si>
  <si>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</si>
  <si>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</si>
  <si>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</si>
  <si>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</si>
  <si>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</si>
  <si>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</si>
  <si>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</si>
  <si>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</si>
  <si>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</si>
  <si>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</si>
  <si>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</si>
  <si>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</si>
  <si>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</si>
  <si>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</si>
  <si>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</si>
  <si>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</si>
  <si>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</si>
  <si>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</si>
  <si>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</si>
  <si>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</si>
  <si>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</si>
  <si>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</si>
  <si>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</si>
  <si>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</si>
  <si>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</si>
  <si>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</si>
  <si>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</si>
  <si>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</si>
  <si>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</si>
  <si>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</si>
  <si>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</si>
  <si>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</si>
  <si>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</si>
  <si>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</si>
  <si>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</si>
  <si>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</si>
  <si>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</si>
  <si>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</si>
  <si>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</si>
  <si>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</si>
  <si>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</si>
  <si>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</si>
  <si>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</si>
  <si>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</si>
  <si>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</si>
  <si>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</si>
  <si>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</si>
  <si>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</si>
  <si>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</si>
  <si>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</si>
  <si>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</si>
  <si>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</si>
  <si>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</si>
  <si>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</si>
  <si>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</si>
  <si>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</si>
  <si>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</si>
  <si>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</si>
  <si>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</si>
  <si>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</si>
  <si>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</si>
  <si>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</si>
  <si>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</si>
  <si>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</si>
  <si>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</si>
  <si>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</si>
  <si>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</si>
  <si>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</si>
  <si>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</si>
  <si>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</si>
  <si>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</si>
  <si>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</si>
  <si>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</si>
  <si>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</si>
  <si>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</si>
  <si>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</si>
  <si>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</si>
  <si>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</si>
  <si>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</si>
  <si>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</si>
  <si>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</si>
  <si>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</si>
  <si>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</si>
  <si>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</si>
  <si>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</si>
  <si>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</si>
  <si>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</si>
  <si>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</si>
  <si>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</si>
  <si>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</si>
  <si>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</si>
  <si>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</si>
  <si>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</si>
  <si>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</si>
  <si>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</si>
  <si>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</si>
  <si>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</si>
  <si>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</si>
  <si>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</si>
  <si>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</si>
  <si>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</si>
  <si>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</si>
  <si>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</si>
  <si>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</si>
  <si>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</si>
  <si>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</si>
  <si>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</si>
  <si>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</si>
  <si>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</si>
  <si>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</si>
  <si>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</si>
  <si>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</si>
  <si>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</si>
  <si>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</si>
  <si>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</si>
  <si>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</si>
  <si>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</si>
  <si>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</si>
  <si>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</si>
  <si>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</si>
  <si>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</si>
  <si>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</si>
  <si>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</si>
  <si>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</si>
  <si>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</si>
  <si>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</si>
  <si>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</si>
  <si>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</si>
  <si>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</si>
  <si>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</si>
  <si>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</si>
  <si>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</si>
  <si>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</si>
  <si>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</si>
  <si>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</si>
  <si>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</si>
  <si>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</si>
  <si>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</si>
  <si>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</si>
  <si>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</si>
  <si>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</si>
  <si>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</si>
  <si>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</si>
  <si>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</si>
  <si>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</si>
  <si>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</si>
  <si>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</si>
  <si>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</si>
  <si>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</si>
  <si>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</si>
  <si>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</si>
  <si>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</si>
  <si>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</si>
  <si>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</si>
  <si>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</si>
  <si>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</si>
  <si>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</si>
  <si>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</si>
  <si>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</si>
  <si>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</si>
  <si>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</si>
  <si>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</si>
  <si>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</si>
  <si>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</si>
  <si>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</si>
  <si>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</si>
  <si>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</si>
  <si>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</si>
  <si>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</si>
  <si>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</si>
  <si>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</si>
  <si>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</si>
  <si>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</si>
  <si>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</si>
  <si>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</si>
  <si>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</si>
  <si>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</si>
  <si>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</si>
  <si>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</si>
  <si>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</si>
  <si>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</si>
  <si>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</si>
  <si>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</si>
  <si>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</si>
  <si>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</si>
  <si>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</si>
  <si>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</si>
  <si>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</si>
  <si>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</si>
  <si>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</si>
  <si>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</si>
  <si>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</si>
  <si>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</si>
  <si>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</si>
  <si>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</si>
  <si>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</si>
  <si>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</si>
  <si>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</si>
  <si>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</si>
  <si>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</si>
  <si>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</si>
  <si>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</si>
  <si>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</si>
  <si>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</si>
  <si>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</si>
  <si>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</si>
  <si>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</si>
  <si>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</si>
  <si>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</si>
  <si>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</si>
  <si>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</si>
  <si>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</si>
  <si>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</si>
  <si>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</si>
  <si>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</si>
  <si>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</si>
  <si>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</si>
  <si>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</si>
  <si>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</si>
  <si>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</si>
  <si>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</si>
  <si>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</si>
  <si>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</si>
  <si>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</si>
  <si>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</si>
  <si>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</si>
  <si>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</si>
  <si>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</si>
  <si>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</si>
  <si>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</si>
  <si>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</si>
  <si>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</si>
  <si>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</si>
  <si>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</si>
  <si>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</si>
  <si>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</si>
  <si>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</si>
  <si>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</si>
  <si>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</si>
  <si>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</si>
  <si>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</si>
  <si>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</si>
  <si>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</si>
  <si>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</si>
  <si>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</si>
  <si>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</si>
  <si>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</si>
  <si>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</si>
  <si>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</si>
  <si>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</si>
  <si>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</si>
  <si>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</si>
  <si>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</si>
  <si>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</si>
  <si>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</si>
  <si>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</si>
  <si>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</si>
  <si>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</si>
  <si>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</si>
  <si>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</si>
  <si>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</si>
  <si>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</si>
  <si>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</si>
  <si>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</si>
  <si>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</si>
  <si>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</si>
  <si>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</si>
  <si>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</si>
  <si>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</si>
  <si>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</si>
  <si>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</si>
  <si>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</si>
  <si>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</si>
  <si>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</si>
  <si>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</si>
  <si>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</si>
  <si>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</si>
  <si>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</si>
  <si>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</si>
  <si>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</si>
  <si>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</si>
  <si>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</si>
  <si>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</si>
  <si>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</si>
  <si>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</si>
  <si>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</si>
  <si>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</si>
  <si>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</si>
  <si>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</si>
  <si>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</si>
  <si>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</si>
  <si>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</si>
  <si>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</si>
  <si>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</si>
  <si>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</si>
  <si>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</si>
  <si>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</si>
  <si>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</si>
  <si>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</si>
  <si>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</si>
  <si>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</si>
  <si>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</si>
  <si>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</si>
  <si>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</si>
  <si>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</si>
  <si>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</si>
  <si>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</si>
  <si>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</si>
  <si>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</si>
  <si>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</si>
  <si>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</si>
  <si>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</si>
  <si>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</si>
  <si>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</si>
  <si>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</si>
  <si>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</si>
  <si>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</si>
  <si>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</si>
  <si>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</si>
  <si>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</si>
  <si>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</si>
  <si>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</si>
  <si>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</si>
  <si>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</si>
  <si>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</si>
  <si>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</si>
  <si>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</si>
  <si>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</si>
  <si>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</si>
  <si>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</si>
  <si>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</si>
  <si>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</si>
  <si>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</si>
  <si>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</si>
  <si>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</si>
  <si>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</si>
  <si>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</si>
  <si>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</si>
  <si>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</si>
  <si>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</si>
  <si>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</si>
  <si>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</si>
  <si>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</si>
  <si>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</si>
  <si>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</si>
  <si>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</si>
  <si>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</si>
  <si>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</si>
  <si>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</si>
  <si>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</si>
  <si>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</si>
  <si>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</si>
  <si>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</si>
  <si>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</si>
  <si>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</si>
  <si>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</si>
  <si>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</si>
  <si>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</si>
  <si>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</si>
  <si>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</si>
  <si>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</si>
  <si>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</si>
  <si>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</si>
  <si>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</si>
  <si>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</si>
  <si>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</si>
  <si>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</si>
  <si>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</si>
  <si>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</si>
  <si>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</si>
  <si>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</si>
  <si>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</si>
  <si>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</si>
  <si>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</si>
  <si>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</si>
  <si>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</si>
  <si>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</si>
  <si>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</si>
  <si>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</si>
  <si>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</si>
  <si>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</si>
  <si>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</si>
  <si>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</si>
  <si>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</si>
  <si>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</si>
  <si>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</si>
  <si>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</si>
  <si>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</si>
  <si>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</si>
  <si>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</si>
  <si>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</si>
  <si>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</si>
  <si>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</si>
  <si>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</si>
  <si>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</si>
  <si>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</si>
  <si>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</si>
  <si>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</si>
  <si>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</si>
  <si>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</si>
  <si>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</si>
  <si>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</si>
  <si>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</si>
  <si>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</si>
  <si>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</si>
  <si>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</si>
  <si>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</si>
  <si>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</si>
  <si>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</si>
  <si>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</si>
  <si>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</si>
  <si>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</si>
  <si>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</si>
  <si>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</si>
  <si>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</si>
  <si>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</si>
  <si>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</si>
  <si>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</si>
  <si>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</si>
  <si>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</si>
  <si>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</si>
  <si>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</si>
  <si>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</si>
  <si>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</si>
  <si>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</si>
  <si>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</si>
  <si>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</si>
  <si>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</si>
  <si>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</si>
  <si>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</si>
  <si>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</si>
  <si>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</si>
  <si>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</si>
  <si>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</si>
  <si>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</si>
  <si>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</si>
  <si>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</si>
  <si>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</si>
  <si>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</si>
  <si>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</si>
  <si>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</si>
  <si>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</si>
  <si>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</si>
  <si>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</si>
  <si>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</si>
  <si>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</si>
  <si>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</si>
  <si>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</si>
  <si>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</si>
  <si>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</si>
  <si>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</si>
  <si>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</si>
  <si>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</si>
  <si>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</si>
  <si>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</si>
  <si>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</si>
  <si>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</si>
  <si>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</si>
  <si>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</si>
  <si>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</si>
  <si>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</si>
  <si>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</si>
  <si>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</si>
  <si>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</si>
  <si>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</si>
  <si>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</si>
  <si>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</si>
  <si>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</si>
  <si>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</si>
  <si>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</si>
  <si>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</si>
  <si>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</si>
  <si>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</si>
  <si>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</si>
  <si>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</si>
  <si>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</si>
  <si>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</si>
  <si>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</si>
  <si>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</si>
  <si>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</si>
  <si>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</si>
  <si>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</si>
  <si>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</si>
  <si>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</si>
  <si>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</si>
  <si>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</si>
  <si>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</si>
  <si>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</si>
  <si>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</si>
  <si>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</si>
  <si>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</si>
  <si>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</si>
  <si>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</si>
  <si>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</si>
  <si>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</si>
  <si>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</si>
  <si>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</si>
  <si>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</si>
  <si>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</si>
  <si>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</si>
  <si>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</si>
  <si>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</si>
  <si>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</si>
  <si>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</si>
  <si>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</si>
  <si>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</si>
  <si>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</si>
  <si>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</si>
  <si>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</si>
  <si>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</si>
  <si>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</si>
  <si>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</si>
  <si>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</si>
  <si>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</si>
  <si>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</si>
  <si>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</si>
  <si>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</si>
  <si>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</si>
  <si>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</si>
  <si>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</si>
  <si>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</si>
  <si>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</si>
  <si>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</si>
  <si>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</si>
  <si>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</si>
  <si>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</si>
  <si>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</si>
  <si>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</si>
  <si>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</si>
  <si>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</si>
  <si>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</si>
  <si>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</si>
  <si>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</si>
  <si>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</si>
  <si>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</si>
  <si>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</si>
  <si>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</si>
  <si>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</si>
  <si>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</si>
  <si>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</si>
  <si>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</si>
  <si>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</si>
  <si>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</si>
  <si>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</si>
  <si>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</si>
  <si>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</si>
  <si>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</si>
  <si>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</si>
  <si>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</si>
  <si>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</si>
  <si>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</si>
  <si>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</si>
  <si>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</si>
  <si>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</si>
  <si>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</si>
  <si>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</si>
  <si>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</si>
  <si>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</si>
  <si>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</si>
  <si>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</si>
  <si>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</si>
  <si>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</si>
  <si>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</si>
  <si>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</si>
  <si>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</si>
  <si>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</si>
  <si>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</si>
  <si>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</si>
  <si>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</si>
  <si>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</si>
  <si>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</si>
  <si>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</si>
  <si>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</si>
  <si>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</si>
  <si>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</si>
  <si>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</si>
  <si>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</si>
  <si>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</si>
  <si>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</si>
  <si>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</si>
  <si>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</si>
  <si>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</si>
  <si>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</si>
  <si>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</si>
  <si>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</si>
  <si>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</si>
  <si>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</si>
  <si>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</si>
  <si>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</si>
  <si>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</si>
  <si>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</si>
  <si>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</si>
  <si>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</si>
  <si>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</si>
  <si>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</si>
  <si>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</si>
  <si>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</si>
  <si>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</si>
  <si>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</si>
  <si>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</si>
  <si>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</si>
  <si>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</si>
  <si>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</si>
  <si>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</si>
  <si>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</si>
  <si>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</si>
  <si>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</si>
  <si>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</si>
  <si>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</si>
  <si>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</si>
  <si>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</si>
  <si>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</si>
  <si>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</si>
  <si>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</si>
  <si>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</si>
  <si>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</si>
  <si>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</si>
  <si>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</si>
  <si>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</si>
  <si>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</si>
  <si>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</si>
  <si>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</si>
  <si>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</si>
  <si>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</si>
  <si>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</si>
  <si>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</si>
  <si>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</si>
  <si>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</si>
  <si>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</si>
  <si>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</si>
  <si>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</si>
  <si>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</si>
  <si>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</si>
  <si>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</si>
  <si>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</si>
  <si>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</si>
  <si>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</si>
  <si>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</si>
  <si>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</si>
  <si>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</si>
  <si>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</si>
  <si>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</si>
  <si>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</si>
  <si>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</si>
  <si>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</si>
  <si>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</si>
  <si>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</si>
  <si>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</si>
  <si>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</si>
  <si>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</si>
  <si>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</si>
  <si>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</si>
  <si>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</si>
  <si>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</si>
  <si>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</si>
  <si>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</si>
  <si>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</si>
  <si>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</si>
  <si>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</si>
  <si>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</si>
  <si>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</si>
  <si>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</si>
  <si>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</si>
  <si>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</si>
  <si>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</si>
  <si>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</si>
  <si>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</si>
  <si>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</si>
  <si>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</si>
  <si>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</si>
  <si>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</si>
  <si>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</si>
  <si>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</si>
  <si>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</si>
  <si>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</si>
  <si>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</si>
  <si>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</si>
  <si>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</si>
  <si>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</si>
  <si>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</si>
  <si>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</si>
  <si>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</si>
  <si>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</si>
  <si>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</si>
  <si>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</si>
  <si>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</si>
  <si>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</si>
  <si>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</si>
  <si>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</si>
  <si>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</si>
  <si>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</si>
  <si>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</si>
  <si>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</si>
  <si>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</si>
  <si>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</si>
  <si>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</si>
  <si>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</si>
  <si>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</si>
  <si>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</si>
  <si>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</si>
  <si>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</si>
  <si>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</si>
  <si>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</si>
  <si>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</si>
  <si>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</si>
  <si>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</si>
  <si>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</si>
  <si>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</si>
  <si>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</si>
  <si>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</si>
  <si>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</si>
  <si>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</si>
  <si>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</si>
  <si>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</si>
  <si>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</si>
  <si>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</si>
  <si>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</si>
  <si>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</si>
  <si>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</si>
  <si>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</si>
  <si>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</si>
  <si>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</si>
  <si>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</si>
  <si>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</si>
  <si>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</si>
  <si>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</si>
  <si>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</si>
  <si>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</si>
  <si>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</si>
  <si>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</si>
  <si>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</si>
  <si>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</si>
  <si>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</si>
  <si>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</si>
  <si>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</si>
  <si>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</si>
  <si>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</si>
  <si>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</si>
  <si>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</si>
  <si>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</si>
  <si>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</si>
  <si>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</si>
  <si>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</si>
  <si>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</si>
  <si>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</si>
  <si>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</si>
  <si>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</si>
  <si>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</si>
  <si>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</si>
  <si>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</si>
  <si>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</si>
  <si>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</si>
  <si>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</si>
  <si>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</si>
  <si>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</si>
  <si>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</si>
  <si>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</si>
  <si>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</si>
  <si>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</si>
  <si>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</si>
  <si>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</si>
  <si>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</si>
  <si>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</si>
  <si>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</si>
  <si>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</si>
  <si>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</si>
  <si>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</si>
  <si>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</si>
  <si>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</si>
  <si>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</si>
  <si>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</si>
  <si>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</si>
  <si>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</si>
  <si>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</si>
  <si>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</si>
  <si>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</si>
  <si>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</si>
  <si>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</si>
  <si>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</si>
  <si>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</si>
  <si>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</si>
  <si>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</si>
  <si>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</si>
  <si>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</si>
  <si>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</si>
  <si>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</si>
  <si>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</si>
  <si>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</si>
  <si>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</si>
  <si>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</si>
  <si>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</si>
  <si>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</si>
  <si>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</si>
  <si>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</si>
  <si>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</si>
  <si>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</si>
  <si>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</si>
  <si>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</si>
  <si>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</si>
  <si>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</si>
  <si>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</si>
  <si>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</si>
  <si>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</si>
  <si>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</si>
  <si>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</si>
  <si>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</si>
  <si>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</si>
  <si>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</si>
  <si>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</si>
  <si>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</si>
  <si>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</si>
  <si>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</si>
  <si>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</si>
  <si>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</si>
  <si>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</si>
  <si>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</si>
  <si>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</si>
  <si>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</si>
  <si>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</si>
  <si>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</si>
  <si>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</si>
  <si>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</si>
  <si>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</si>
  <si>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</si>
  <si>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</si>
  <si>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</si>
  <si>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</si>
  <si>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</si>
  <si>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</si>
  <si>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</si>
  <si>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</si>
  <si>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</si>
  <si>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</si>
  <si>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</si>
  <si>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</si>
  <si>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</si>
  <si>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</si>
  <si>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</si>
  <si>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</si>
  <si>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</si>
  <si>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</si>
  <si>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</si>
  <si>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</si>
  <si>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</si>
  <si>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</si>
  <si>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</si>
  <si>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</si>
  <si>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</si>
  <si>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</si>
  <si>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</si>
  <si>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</si>
  <si>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</si>
  <si>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</si>
  <si>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</si>
  <si>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</si>
  <si>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</si>
  <si>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</si>
  <si>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</si>
  <si>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</si>
  <si>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</si>
  <si>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</si>
  <si>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</si>
  <si>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</si>
  <si>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</si>
  <si>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</si>
  <si>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</si>
  <si>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</si>
  <si>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</si>
  <si>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</si>
  <si>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</si>
  <si>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</si>
  <si>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</si>
  <si>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</si>
  <si>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</si>
  <si>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</si>
  <si>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</si>
  <si>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</si>
  <si>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</si>
  <si>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</si>
  <si>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</si>
  <si>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</si>
  <si>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</si>
  <si>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</si>
  <si>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</si>
  <si>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</si>
  <si>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</si>
  <si>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</si>
  <si>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</si>
  <si>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</si>
  <si>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</si>
  <si>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</si>
  <si>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</si>
  <si>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</si>
  <si>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</si>
  <si>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</si>
  <si>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</si>
  <si>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</si>
  <si>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</si>
  <si>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</si>
  <si>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</si>
  <si>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</si>
  <si>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</si>
  <si>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</si>
  <si>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</si>
  <si>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</si>
  <si>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</si>
  <si>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</si>
  <si>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</si>
  <si>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</si>
  <si>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</si>
  <si>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</si>
  <si>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</si>
  <si>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</si>
  <si>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</si>
  <si>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</si>
  <si>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</si>
  <si>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</si>
  <si>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</si>
  <si>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</si>
  <si>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</si>
  <si>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</si>
  <si>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</si>
  <si>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</si>
  <si>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</si>
  <si>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</si>
  <si>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</si>
  <si>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</si>
  <si>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</si>
  <si>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</si>
  <si>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</si>
  <si>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</si>
  <si>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</si>
  <si>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</si>
  <si>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</si>
  <si>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</si>
  <si>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</si>
  <si>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</si>
  <si>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</si>
  <si>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</si>
  <si>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</si>
  <si>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</si>
  <si>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</si>
  <si>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</si>
  <si>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</si>
  <si>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</si>
  <si>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</si>
  <si>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</si>
  <si>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</si>
  <si>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</si>
  <si>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</si>
  <si>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</si>
  <si>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</si>
  <si>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</si>
  <si>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</si>
  <si>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</si>
  <si>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</si>
  <si>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</si>
  <si>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</si>
  <si>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</si>
  <si>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</si>
  <si>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</si>
  <si>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</si>
  <si>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</si>
  <si>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</si>
  <si>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</si>
  <si>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</si>
  <si>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</si>
  <si>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</si>
  <si>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</si>
  <si>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</si>
  <si>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</si>
  <si>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</si>
  <si>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</si>
  <si>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</si>
  <si>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</si>
  <si>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</si>
  <si>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</si>
  <si>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</si>
  <si>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</si>
  <si>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</si>
  <si>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</si>
  <si>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</si>
  <si>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</si>
  <si>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</si>
  <si>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</si>
  <si>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</si>
  <si>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</si>
  <si>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</si>
  <si>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</si>
  <si>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</si>
  <si>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</si>
  <si>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</si>
  <si>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</si>
  <si>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</si>
  <si>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</si>
  <si>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</si>
  <si>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</si>
  <si>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</si>
  <si>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</si>
  <si>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</si>
  <si>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</si>
  <si>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</si>
  <si>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</si>
  <si>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</si>
  <si>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</si>
  <si>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</si>
  <si>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</si>
  <si>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</si>
  <si>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</si>
  <si>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</si>
  <si>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</si>
  <si>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</si>
  <si>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</si>
  <si>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</si>
  <si>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</si>
  <si>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</si>
  <si>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</si>
  <si>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</si>
  <si>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</si>
  <si>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</si>
  <si>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</si>
  <si>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</si>
  <si>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</si>
  <si>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</si>
  <si>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</si>
  <si>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</si>
  <si>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</si>
  <si>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</si>
  <si>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</si>
  <si>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</si>
  <si>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</si>
  <si>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</si>
  <si>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</si>
  <si>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</si>
  <si>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</si>
  <si>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</si>
  <si>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</si>
  <si>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</si>
  <si>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</si>
  <si>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</si>
  <si>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</si>
  <si>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</si>
  <si>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</si>
  <si>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</si>
  <si>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</si>
  <si>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</si>
  <si>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</si>
  <si>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</si>
  <si>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</si>
  <si>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</si>
  <si>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</si>
  <si>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</si>
  <si>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</si>
  <si>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</si>
  <si>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</si>
  <si>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</si>
  <si>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</si>
  <si>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</si>
  <si>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</si>
  <si>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</si>
  <si>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</si>
  <si>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</si>
  <si>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</si>
  <si>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</si>
  <si>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</si>
  <si>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</si>
  <si>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</si>
  <si>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</si>
  <si>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</si>
  <si>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</si>
  <si>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</si>
  <si>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</si>
  <si>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</si>
  <si>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</si>
  <si>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</si>
  <si>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</si>
  <si>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</si>
  <si>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</si>
  <si>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</si>
  <si>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</si>
  <si>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</si>
  <si>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</si>
  <si>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</si>
  <si>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</si>
  <si>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</si>
  <si>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</si>
  <si>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</si>
  <si>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</si>
  <si>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</si>
  <si>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</si>
  <si>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</si>
  <si>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</si>
  <si>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</si>
  <si>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</si>
  <si>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</si>
  <si>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</si>
  <si>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</si>
  <si>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</si>
  <si>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</si>
  <si>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</si>
  <si>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</si>
  <si>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</si>
  <si>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</si>
  <si>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</si>
  <si>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</si>
  <si>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</si>
  <si>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</si>
  <si>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</si>
  <si>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</si>
  <si>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</si>
  <si>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</si>
  <si>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</si>
  <si>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</si>
  <si>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</si>
  <si>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</si>
  <si>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</si>
  <si>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</si>
  <si>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</si>
  <si>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</si>
  <si>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</si>
  <si>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</si>
  <si>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</si>
  <si>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</si>
  <si>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</si>
  <si>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</si>
  <si>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</si>
  <si>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</si>
  <si>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</si>
  <si>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</si>
  <si>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</si>
  <si>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</si>
  <si>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</si>
  <si>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</si>
  <si>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</si>
  <si>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</si>
  <si>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</si>
  <si>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</si>
  <si>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</si>
  <si>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</si>
  <si>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</si>
  <si>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</si>
  <si>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</si>
  <si>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</si>
  <si>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</si>
  <si>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</si>
  <si>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</si>
  <si>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</si>
  <si>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</si>
  <si>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</si>
  <si>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</si>
  <si>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</si>
  <si>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</si>
  <si>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</si>
  <si>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</si>
  <si>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</si>
  <si>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</si>
  <si>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</si>
  <si>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</si>
  <si>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</si>
  <si>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</si>
  <si>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</si>
  <si>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</si>
  <si>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</si>
  <si>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</si>
  <si>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</si>
  <si>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</si>
  <si>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</si>
  <si>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</si>
  <si>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</si>
  <si>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</si>
  <si>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</si>
  <si>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</si>
  <si>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</si>
  <si>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</si>
  <si>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</si>
  <si>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</si>
  <si>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</si>
  <si>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</si>
  <si>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</si>
  <si>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</si>
  <si>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</si>
  <si>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</si>
  <si>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</si>
  <si>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</si>
  <si>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</si>
  <si>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</si>
  <si>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</si>
  <si>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</si>
  <si>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</si>
  <si>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</si>
  <si>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</si>
  <si>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</si>
  <si>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</si>
  <si>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</si>
  <si>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</si>
  <si>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</si>
  <si>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</si>
  <si>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</si>
  <si>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</si>
  <si>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</si>
  <si>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</si>
  <si>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</si>
  <si>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</si>
  <si>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</si>
  <si>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</si>
  <si>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</si>
  <si>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</si>
  <si>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</si>
  <si>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</si>
  <si>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</si>
  <si>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</si>
  <si>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</si>
  <si>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</si>
  <si>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</si>
  <si>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</si>
  <si>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</si>
  <si>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</si>
  <si>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</si>
  <si>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</si>
  <si>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</si>
  <si>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</si>
  <si>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</si>
  <si>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</si>
  <si>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</si>
  <si>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</si>
  <si>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</si>
  <si>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</si>
  <si>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</si>
  <si>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</si>
  <si>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</si>
  <si>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</si>
  <si>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</si>
  <si>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</si>
  <si>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</si>
  <si>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</si>
  <si>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</si>
  <si>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</si>
  <si>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</si>
  <si>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</si>
  <si>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</si>
  <si>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</si>
  <si>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</si>
  <si>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</si>
  <si>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</si>
  <si>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</si>
  <si>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</si>
  <si>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</si>
  <si>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</si>
  <si>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</si>
  <si>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</si>
  <si>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</si>
  <si>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</si>
  <si>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</si>
  <si>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</si>
  <si>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</si>
  <si>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</si>
  <si>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</si>
  <si>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</si>
  <si>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</si>
  <si>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</si>
  <si>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</si>
  <si>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</si>
  <si>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</si>
  <si>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</si>
  <si>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</si>
  <si>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</si>
  <si>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</si>
  <si>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</si>
  <si>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</si>
  <si>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</si>
  <si>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</si>
  <si>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</si>
  <si>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</si>
  <si>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</si>
  <si>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</si>
  <si>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</si>
  <si>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</si>
  <si>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</si>
  <si>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</si>
  <si>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</si>
  <si>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</si>
  <si>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</si>
  <si>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</si>
  <si>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</si>
  <si>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</si>
  <si>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</si>
  <si>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</si>
  <si>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</si>
  <si>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</si>
  <si>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</si>
  <si>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</si>
  <si>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</si>
  <si>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</si>
  <si>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</si>
  <si>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</si>
  <si>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</si>
  <si>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</si>
  <si>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</si>
  <si>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</si>
  <si>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</si>
  <si>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</si>
  <si>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</si>
  <si>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</si>
  <si>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</si>
  <si>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</si>
  <si>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</si>
  <si>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</si>
  <si>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</si>
  <si>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</si>
  <si>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</si>
  <si>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</si>
  <si>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</si>
  <si>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</si>
  <si>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</si>
  <si>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</si>
  <si>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</si>
  <si>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</si>
  <si>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</si>
  <si>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</si>
  <si>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</si>
  <si>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</si>
  <si>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</si>
  <si>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</si>
  <si>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</si>
  <si>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</si>
  <si>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</si>
  <si>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</si>
  <si>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</si>
  <si>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</si>
  <si>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</si>
  <si>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</si>
  <si>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</si>
  <si>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</si>
  <si>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</si>
  <si>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</si>
  <si>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</si>
  <si>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</si>
  <si>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</si>
  <si>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</si>
  <si>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</si>
  <si>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</si>
  <si>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</si>
  <si>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</si>
  <si>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</si>
  <si>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</si>
  <si>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</si>
  <si>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</si>
  <si>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</si>
  <si>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</si>
  <si>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</si>
  <si>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</si>
  <si>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</si>
  <si>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</si>
  <si>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</si>
  <si>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</si>
  <si>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</si>
  <si>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</si>
  <si>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</si>
  <si>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</si>
  <si>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</si>
  <si>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</si>
  <si>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</si>
  <si>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</si>
  <si>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</si>
  <si>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</si>
  <si>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</si>
  <si>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</si>
  <si>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</si>
  <si>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</si>
  <si>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</si>
  <si>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</si>
  <si>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</si>
  <si>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</si>
  <si>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</si>
  <si>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</si>
  <si>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</si>
  <si>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</si>
  <si>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</si>
  <si>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</si>
  <si>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</si>
  <si>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</si>
  <si>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</si>
  <si>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</si>
  <si>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</si>
  <si>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</si>
  <si>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</si>
  <si>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</si>
  <si>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</si>
  <si>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</si>
  <si>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</si>
  <si>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</si>
  <si>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</si>
  <si>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</si>
  <si>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</si>
  <si>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</si>
  <si>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</si>
  <si>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</si>
  <si>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</si>
  <si>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</si>
  <si>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</si>
  <si>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</si>
  <si>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</si>
  <si>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</si>
  <si>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</si>
  <si>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</si>
  <si>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</si>
  <si>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</si>
  <si>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</si>
  <si>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</si>
  <si>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</si>
  <si>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</si>
  <si>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</si>
  <si>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</si>
  <si>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</si>
  <si>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</si>
  <si>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</si>
  <si>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</si>
  <si>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</si>
  <si>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</si>
  <si>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</si>
  <si>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</si>
  <si>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</si>
  <si>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</si>
  <si>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</si>
  <si>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</si>
  <si>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</si>
  <si>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</si>
  <si>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</si>
  <si>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</si>
  <si>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</si>
  <si>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</si>
  <si>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</si>
  <si>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</si>
  <si>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</si>
  <si>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</si>
  <si>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</si>
  <si>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</si>
  <si>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</si>
  <si>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</si>
  <si>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</si>
  <si>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</si>
  <si>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</si>
  <si>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</si>
  <si>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</si>
  <si>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</si>
  <si>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</si>
  <si>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</si>
  <si>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</si>
  <si>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</si>
  <si>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</si>
  <si>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</si>
  <si>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</si>
  <si>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</si>
  <si>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</si>
  <si>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</si>
  <si>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</si>
  <si>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</si>
  <si>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</si>
  <si>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</si>
  <si>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</si>
  <si>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</si>
  <si>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</si>
  <si>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</si>
  <si>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</si>
  <si>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</si>
  <si>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</si>
  <si>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</si>
  <si>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</si>
  <si>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</si>
  <si>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</si>
  <si>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</si>
  <si>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</si>
  <si>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</si>
  <si>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</si>
  <si>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</si>
  <si>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</si>
  <si>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</si>
  <si>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</si>
  <si>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</si>
  <si>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</si>
  <si>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</si>
  <si>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</si>
  <si>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</si>
  <si>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</si>
  <si>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</si>
  <si>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</si>
  <si>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</si>
  <si>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</si>
  <si>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</si>
  <si>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</si>
  <si>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</si>
  <si>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</si>
  <si>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</si>
  <si>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</si>
  <si>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</si>
  <si>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</si>
  <si>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</si>
  <si>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</si>
  <si>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</si>
  <si>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</si>
  <si>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</si>
  <si>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</si>
  <si>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</si>
  <si>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</si>
  <si>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</si>
  <si>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</si>
  <si>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</si>
  <si>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</si>
  <si>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</si>
  <si>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</si>
  <si>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</si>
  <si>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</si>
  <si>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</si>
  <si>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</si>
  <si>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</si>
  <si>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</si>
  <si>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</si>
  <si>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</si>
  <si>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</si>
  <si>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</si>
  <si>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</si>
  <si>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</si>
  <si>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</si>
  <si>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</si>
  <si>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</si>
  <si>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</si>
  <si>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</si>
  <si>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</si>
  <si>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</si>
  <si>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</si>
  <si>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</si>
  <si>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</si>
  <si>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</si>
  <si>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</si>
  <si>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</si>
  <si>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</si>
  <si>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</si>
  <si>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</si>
  <si>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</si>
  <si>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</si>
  <si>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</si>
  <si>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</si>
  <si>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</si>
  <si>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</si>
  <si>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</si>
  <si>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</si>
  <si>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</si>
  <si>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</si>
  <si>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</si>
  <si>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</si>
  <si>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</si>
  <si>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</si>
  <si>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</si>
  <si>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</si>
  <si>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</si>
  <si>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</si>
  <si>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</si>
  <si>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</si>
  <si>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</si>
  <si>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</si>
  <si>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</si>
  <si>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</si>
  <si>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</si>
  <si>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</si>
  <si>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</si>
  <si>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</si>
  <si>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</si>
  <si>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</si>
  <si>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</si>
  <si>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</si>
  <si>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</si>
  <si>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</si>
  <si>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</si>
  <si>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</si>
  <si>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</si>
  <si>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</si>
  <si>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</si>
  <si>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</si>
  <si>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</si>
  <si>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</si>
  <si>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</si>
  <si>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</si>
  <si>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</si>
  <si>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</si>
  <si>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</si>
  <si>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</si>
  <si>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</si>
  <si>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</si>
  <si>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</si>
  <si>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</si>
  <si>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</si>
  <si>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</si>
  <si>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</si>
  <si>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</si>
  <si>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</si>
  <si>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</si>
  <si>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</si>
  <si>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</si>
  <si>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</si>
  <si>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</si>
  <si>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</si>
  <si>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</si>
  <si>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</si>
  <si>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</si>
  <si>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</si>
  <si>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</si>
  <si>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</si>
  <si>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</si>
  <si>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</si>
  <si>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</si>
  <si>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</si>
  <si>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</si>
  <si>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</si>
  <si>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</si>
  <si>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</si>
  <si>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</si>
  <si>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</si>
  <si>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</si>
  <si>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</si>
  <si>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</si>
  <si>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</si>
  <si>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</si>
  <si>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</si>
  <si>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</si>
  <si>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</si>
  <si>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</si>
  <si>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</si>
  <si>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</si>
  <si>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</si>
  <si>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</si>
  <si>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</si>
  <si>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</si>
  <si>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</si>
  <si>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</si>
  <si>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</si>
  <si>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</si>
  <si>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</si>
  <si>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</si>
  <si>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</si>
  <si>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</si>
  <si>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</si>
  <si>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</si>
  <si>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</si>
  <si>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</si>
  <si>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</si>
  <si>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</si>
  <si>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</si>
  <si>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</si>
  <si>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</si>
  <si>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</si>
  <si>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</si>
  <si>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</si>
  <si>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</si>
  <si>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</si>
  <si>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</si>
  <si>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</si>
  <si>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</si>
  <si>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</si>
  <si>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</si>
  <si>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</si>
  <si>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</si>
  <si>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</si>
  <si>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</si>
  <si>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</si>
  <si>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</si>
  <si>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</si>
  <si>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</si>
  <si>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</si>
  <si>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</si>
  <si>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</si>
  <si>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</si>
  <si>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</si>
  <si>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</si>
  <si>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</si>
  <si>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</si>
  <si>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</si>
  <si>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</si>
  <si>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</si>
  <si>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</si>
  <si>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</si>
  <si>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</si>
  <si>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</si>
  <si>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</si>
  <si>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</si>
  <si>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</si>
  <si>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</si>
  <si>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</si>
  <si>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</si>
  <si>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</si>
  <si>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</si>
  <si>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</si>
  <si>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</si>
  <si>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</si>
  <si>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</si>
  <si>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</si>
  <si>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</si>
  <si>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</si>
  <si>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</si>
  <si>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</si>
  <si>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</si>
  <si>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</si>
  <si>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</si>
  <si>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</si>
  <si>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</si>
  <si>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</si>
  <si>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</si>
  <si>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</si>
  <si>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</si>
  <si>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</si>
  <si>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</si>
  <si>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</si>
  <si>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</si>
  <si>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</si>
  <si>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</si>
  <si>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</si>
  <si>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</si>
  <si>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</si>
  <si>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</si>
  <si>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</si>
  <si>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</si>
  <si>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</si>
  <si>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</si>
  <si>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</si>
  <si>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</si>
  <si>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</si>
  <si>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</si>
  <si>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</si>
  <si>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</si>
  <si>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</si>
  <si>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</si>
  <si>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</si>
  <si>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</si>
  <si>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</si>
  <si>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</si>
  <si>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</si>
  <si>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</si>
  <si>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</si>
  <si>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</si>
  <si>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</si>
  <si>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</si>
  <si>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</si>
  <si>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</si>
  <si>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</si>
  <si>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</si>
  <si>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</si>
  <si>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</si>
  <si>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</si>
  <si>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</si>
  <si>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</si>
  <si>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</si>
  <si>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</si>
  <si>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</si>
  <si>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</si>
  <si>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</si>
  <si>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</si>
  <si>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</si>
  <si>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</si>
  <si>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</si>
  <si>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</si>
  <si>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</si>
  <si>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</si>
  <si>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</si>
  <si>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</si>
  <si>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</si>
  <si>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</si>
  <si>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</si>
  <si>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</si>
  <si>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</si>
  <si>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</si>
  <si>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</si>
  <si>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</si>
  <si>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</si>
  <si>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</si>
  <si>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</si>
  <si>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</si>
  <si>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</si>
  <si>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</si>
  <si>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</si>
  <si>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</si>
  <si>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</si>
  <si>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</si>
  <si>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</si>
  <si>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</si>
  <si>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</si>
  <si>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</si>
  <si>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</si>
  <si>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</si>
  <si>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</si>
  <si>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</si>
  <si>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</si>
  <si>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</si>
  <si>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</si>
  <si>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</si>
  <si>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</si>
  <si>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</si>
  <si>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</si>
  <si>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</si>
  <si>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</si>
  <si>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</si>
  <si>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</si>
  <si>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</si>
  <si>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</si>
  <si>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</si>
  <si>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</si>
  <si>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</si>
  <si>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</si>
  <si>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</si>
  <si>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</si>
  <si>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</si>
  <si>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</si>
  <si>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</si>
  <si>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</si>
  <si>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</si>
  <si>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</si>
  <si>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</si>
  <si>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</si>
  <si>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</si>
  <si>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</si>
  <si>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</si>
  <si>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</si>
  <si>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</si>
  <si>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</si>
  <si>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</si>
  <si>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</si>
  <si>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</si>
  <si>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</si>
  <si>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</si>
  <si>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</si>
  <si>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</si>
  <si>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</si>
  <si>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</si>
  <si>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</si>
  <si>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</si>
  <si>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</si>
  <si>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</si>
  <si>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</si>
  <si>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</si>
  <si>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</si>
  <si>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</si>
  <si>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</si>
  <si>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</si>
  <si>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</si>
  <si>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</si>
  <si>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</si>
  <si>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</si>
  <si>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</si>
  <si>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</si>
  <si>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</si>
  <si>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</si>
  <si>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</si>
  <si>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</si>
  <si>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</si>
  <si>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</si>
  <si>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</si>
  <si>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</si>
  <si>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</si>
  <si>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</si>
  <si>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</si>
  <si>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</si>
  <si>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</si>
  <si>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</si>
  <si>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</si>
  <si>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</si>
  <si>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</si>
  <si>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</si>
  <si>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</si>
  <si>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</si>
  <si>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</si>
  <si>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</si>
  <si>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</si>
  <si>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</si>
  <si>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</si>
  <si>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</si>
  <si>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</si>
  <si>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</si>
  <si>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</si>
  <si>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</si>
  <si>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</si>
  <si>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</si>
  <si>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</si>
  <si>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</si>
  <si>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</si>
  <si>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</si>
  <si>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</si>
  <si>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</si>
  <si>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</si>
  <si>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</si>
  <si>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</si>
  <si>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</si>
  <si>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</si>
  <si>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</si>
  <si>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</si>
  <si>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</si>
  <si>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</si>
  <si>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</si>
  <si>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</si>
  <si>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</si>
  <si>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</si>
  <si>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</si>
  <si>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</si>
  <si>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</si>
  <si>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</si>
  <si>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</si>
  <si>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</si>
  <si>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</si>
  <si>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</si>
  <si>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</si>
  <si>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</si>
  <si>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</si>
  <si>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</si>
  <si>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</si>
  <si>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</si>
  <si>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</si>
  <si>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</si>
  <si>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</si>
  <si>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</si>
  <si>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</si>
  <si>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</si>
  <si>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</si>
  <si>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</si>
  <si>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</si>
  <si>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</si>
  <si>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</si>
  <si>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</si>
  <si>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</si>
  <si>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</si>
  <si>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</si>
  <si>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</si>
  <si>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</si>
  <si>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</si>
  <si>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</si>
  <si>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</si>
  <si>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</si>
  <si>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</si>
  <si>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</si>
  <si>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</si>
  <si>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</si>
  <si>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</si>
  <si>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</si>
  <si>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</si>
  <si>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</si>
  <si>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</si>
  <si>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</si>
  <si>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</si>
  <si>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</si>
  <si>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</si>
  <si>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</si>
  <si>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</si>
  <si>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</si>
  <si>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</si>
  <si>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</si>
  <si>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</si>
  <si>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</si>
  <si>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</si>
  <si>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</si>
  <si>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</si>
  <si>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</si>
  <si>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</si>
  <si>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</si>
  <si>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</si>
  <si>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</si>
  <si>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</si>
  <si>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</si>
  <si>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</si>
  <si>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</si>
  <si>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</si>
  <si>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</si>
  <si>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</si>
  <si>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</si>
  <si>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</si>
  <si>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</si>
  <si>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</si>
  <si>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</si>
  <si>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</si>
  <si>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</si>
  <si>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</si>
  <si>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</si>
  <si>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</si>
  <si>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</si>
  <si>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</si>
  <si>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</si>
  <si>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</si>
  <si>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</si>
  <si>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</si>
  <si>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</si>
  <si>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</si>
  <si>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</si>
  <si>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</si>
  <si>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</si>
  <si>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</si>
  <si>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</si>
  <si>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</si>
  <si>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</si>
  <si>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</si>
  <si>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</si>
  <si>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</si>
  <si>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</si>
  <si>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</si>
  <si>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</si>
  <si>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</si>
  <si>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</si>
  <si>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</si>
  <si>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</si>
  <si>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</si>
  <si>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</si>
  <si>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</si>
  <si>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</si>
  <si>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</si>
  <si>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</si>
  <si>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</si>
  <si>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</si>
  <si>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</si>
  <si>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</si>
  <si>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</si>
  <si>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</si>
  <si>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</si>
  <si>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</si>
  <si>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</si>
  <si>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</si>
  <si>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</si>
  <si>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</si>
  <si>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</si>
  <si>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</si>
  <si>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</si>
  <si>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</si>
  <si>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</si>
  <si>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</si>
  <si>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</si>
  <si>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</si>
  <si>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</si>
  <si>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</si>
  <si>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</si>
  <si>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</si>
  <si>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</si>
  <si>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</si>
  <si>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</si>
  <si>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</si>
  <si>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</si>
  <si>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</si>
  <si>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</si>
  <si>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</si>
  <si>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</si>
  <si>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</si>
  <si>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</si>
  <si>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</si>
  <si>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</si>
  <si>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</si>
  <si>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</si>
  <si>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</si>
  <si>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</si>
  <si>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</si>
  <si>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</si>
  <si>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</si>
  <si>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</si>
  <si>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</si>
  <si>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</si>
  <si>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</si>
  <si>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</si>
  <si>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</si>
  <si>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</si>
  <si>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</si>
  <si>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</si>
  <si>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</si>
  <si>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</si>
  <si>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</si>
  <si>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</si>
  <si>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</si>
  <si>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</si>
  <si>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</si>
  <si>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</si>
  <si>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</si>
  <si>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</si>
  <si>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</si>
  <si>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</si>
  <si>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</si>
  <si>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</si>
  <si>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</si>
  <si>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</si>
  <si>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</si>
  <si>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</si>
  <si>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</si>
  <si>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</si>
  <si>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</si>
  <si>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</si>
  <si>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</si>
  <si>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</si>
  <si>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</si>
  <si>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</si>
  <si>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</si>
  <si>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</si>
  <si>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</si>
  <si>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</si>
  <si>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</si>
  <si>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</si>
  <si>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</si>
  <si>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</si>
  <si>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</si>
  <si>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</si>
  <si>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</si>
  <si>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</si>
  <si>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</si>
  <si>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</si>
  <si>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</si>
  <si>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</si>
  <si>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</si>
  <si>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</si>
  <si>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</si>
  <si>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</si>
  <si>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</si>
  <si>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</si>
  <si>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</si>
  <si>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</si>
  <si>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</si>
  <si>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</si>
  <si>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</si>
  <si>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</si>
  <si>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</si>
  <si>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</si>
  <si>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</si>
  <si>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</si>
  <si>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</si>
  <si>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</si>
  <si>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</si>
  <si>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</si>
  <si>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</si>
  <si>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</si>
  <si>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</si>
  <si>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</si>
  <si>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</si>
  <si>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</si>
  <si>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</si>
  <si>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</si>
  <si>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</si>
  <si>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</si>
  <si>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</si>
  <si>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</si>
  <si>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</si>
  <si>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</si>
  <si>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</si>
  <si>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</si>
  <si>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</si>
  <si>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</si>
  <si>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</si>
  <si>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</si>
  <si>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</si>
  <si>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</si>
  <si>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</si>
  <si>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</si>
  <si>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</si>
  <si>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</si>
  <si>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</si>
  <si>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</si>
  <si>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</si>
  <si>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</si>
  <si>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</si>
  <si>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</si>
  <si>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</si>
  <si>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</si>
  <si>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</si>
  <si>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</si>
  <si>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</si>
  <si>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</si>
  <si>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</si>
  <si>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</si>
  <si>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</si>
  <si>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</si>
  <si>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</si>
  <si>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</si>
  <si>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</si>
  <si>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</si>
  <si>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</si>
  <si>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</si>
  <si>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</si>
  <si>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</si>
  <si>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</si>
  <si>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</si>
  <si>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</si>
  <si>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</si>
  <si>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</si>
  <si>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</si>
  <si>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</si>
  <si>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</si>
  <si>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</si>
  <si>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</si>
  <si>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</si>
  <si>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</si>
  <si>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</si>
  <si>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</si>
  <si>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</si>
  <si>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</si>
  <si>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</si>
  <si>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</si>
  <si>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</si>
  <si>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</si>
  <si>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</si>
  <si>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</si>
  <si>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</si>
  <si>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</si>
  <si>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</si>
  <si>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</si>
  <si>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</si>
  <si>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</si>
  <si>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</si>
  <si>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</si>
  <si>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</si>
  <si>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</si>
  <si>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</si>
  <si>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</si>
  <si>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</si>
  <si>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</si>
  <si>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</si>
  <si>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</si>
  <si>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</si>
  <si>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</si>
  <si>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</si>
  <si>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</si>
  <si>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</si>
  <si>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</si>
  <si>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</si>
  <si>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</si>
  <si>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</si>
  <si>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</si>
  <si>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</si>
  <si>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</si>
  <si>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</si>
  <si>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</si>
  <si>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</si>
  <si>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</si>
  <si>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</si>
  <si>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</si>
  <si>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</si>
  <si>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</si>
  <si>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</si>
  <si>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</si>
  <si>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</si>
  <si>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</si>
  <si>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</si>
  <si>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</si>
  <si>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</si>
  <si>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</si>
  <si>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</si>
  <si>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</si>
  <si>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</si>
  <si>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</si>
  <si>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</si>
  <si>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</si>
  <si>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</si>
  <si>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</si>
  <si>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</si>
  <si>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</si>
  <si>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</si>
  <si>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</si>
  <si>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</si>
  <si>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</si>
  <si>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</si>
  <si>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</si>
  <si>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</si>
  <si>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</si>
  <si>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</si>
  <si>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</si>
  <si>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</si>
  <si>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</si>
  <si>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</si>
  <si>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</si>
  <si>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</si>
  <si>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</si>
  <si>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</si>
  <si>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</si>
  <si>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</si>
  <si>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</si>
  <si>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</si>
  <si>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</si>
  <si>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</si>
  <si>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</si>
  <si>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</si>
  <si>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</si>
  <si>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</si>
  <si>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</si>
  <si>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</si>
  <si>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</si>
  <si>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</si>
  <si>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</si>
  <si>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</si>
  <si>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</si>
  <si>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</si>
  <si>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</si>
  <si>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</si>
  <si>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</si>
  <si>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</si>
  <si>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</si>
  <si>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</si>
  <si>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</si>
  <si>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</si>
  <si>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</si>
  <si>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</si>
  <si>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</si>
  <si>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</si>
  <si>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</si>
  <si>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</si>
  <si>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</si>
  <si>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</si>
  <si>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</si>
  <si>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</si>
  <si>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</si>
  <si>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</si>
  <si>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</si>
  <si>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</si>
  <si>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</si>
  <si>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</si>
  <si>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</si>
  <si>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</si>
  <si>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</si>
  <si>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</si>
  <si>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</si>
  <si>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</si>
  <si>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</si>
  <si>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</si>
  <si>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</si>
  <si>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</si>
  <si>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</si>
  <si>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</si>
  <si>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</si>
  <si>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</si>
  <si>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</si>
  <si>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</si>
  <si>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</si>
  <si>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</si>
  <si>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</si>
  <si>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</si>
  <si>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</si>
  <si>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</si>
  <si>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</si>
  <si>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</si>
  <si>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</si>
  <si>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</si>
  <si>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</si>
  <si>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</si>
  <si>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</si>
  <si>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</si>
  <si>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</si>
  <si>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</si>
  <si>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</si>
  <si>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</si>
  <si>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</si>
  <si>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</si>
  <si>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</si>
  <si>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</si>
  <si>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</si>
  <si>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</si>
  <si>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</si>
  <si>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</si>
  <si>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</si>
  <si>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</si>
  <si>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</si>
  <si>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</si>
  <si>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</si>
  <si>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</si>
  <si>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</si>
  <si>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</si>
  <si>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</si>
  <si>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</si>
  <si>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</si>
  <si>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</si>
  <si>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</si>
  <si>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</si>
  <si>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</si>
  <si>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</si>
  <si>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</si>
  <si>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</si>
  <si>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</si>
  <si>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</si>
  <si>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</si>
  <si>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</si>
  <si>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</si>
  <si>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</si>
  <si>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</si>
  <si>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</si>
  <si>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</si>
  <si>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</si>
  <si>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</si>
  <si>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</si>
  <si>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</si>
  <si>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</si>
  <si>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</si>
  <si>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</si>
  <si>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</si>
  <si>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</si>
  <si>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</si>
  <si>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</si>
  <si>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</si>
  <si>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</si>
  <si>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</si>
  <si>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</si>
  <si>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</si>
  <si>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</si>
  <si>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</si>
  <si>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</si>
  <si>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</si>
  <si>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</si>
  <si>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</si>
  <si>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</si>
  <si>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</si>
  <si>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</si>
  <si>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</si>
  <si>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</si>
  <si>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</si>
  <si>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</si>
  <si>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</si>
  <si>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</si>
  <si>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</si>
  <si>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</si>
  <si>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</si>
  <si>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</si>
  <si>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</si>
  <si>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</si>
  <si>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</si>
  <si>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</si>
  <si>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</si>
  <si>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</si>
  <si>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</si>
  <si>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</si>
  <si>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</si>
  <si>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</si>
  <si>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</si>
  <si>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</si>
  <si>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</si>
  <si>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</si>
  <si>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</si>
  <si>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</si>
  <si>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</si>
  <si>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</si>
  <si>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</si>
  <si>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</si>
  <si>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</si>
  <si>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</si>
  <si>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</si>
  <si>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</si>
  <si>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</si>
  <si>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</si>
  <si>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</si>
  <si>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</si>
  <si>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</si>
  <si>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</si>
  <si>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</si>
  <si>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</si>
  <si>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</si>
  <si>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</si>
  <si>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</si>
  <si>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</si>
  <si>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</si>
  <si>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</si>
  <si>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</si>
  <si>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</si>
  <si>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</si>
  <si>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</si>
  <si>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</si>
  <si>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</si>
  <si>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</si>
  <si>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</si>
  <si>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</si>
  <si>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</si>
  <si>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</si>
  <si>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</si>
  <si>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</si>
  <si>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</si>
  <si>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</si>
  <si>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</si>
  <si>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</si>
  <si>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</si>
  <si>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</si>
  <si>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</si>
  <si>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</si>
  <si>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</si>
  <si>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</si>
  <si>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</si>
  <si>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</si>
  <si>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</si>
  <si>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</si>
  <si>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</si>
  <si>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</si>
  <si>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</si>
  <si>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</si>
  <si>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</si>
  <si>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</si>
  <si>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</si>
  <si>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</si>
  <si>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</si>
  <si>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</si>
  <si>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</si>
  <si>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</si>
  <si>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</si>
  <si>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</si>
  <si>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</si>
  <si>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</si>
  <si>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</si>
  <si>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</si>
  <si>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</si>
  <si>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</si>
  <si>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</si>
  <si>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</si>
  <si>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</si>
  <si>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</si>
  <si>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</si>
  <si>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</si>
  <si>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</si>
  <si>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</si>
  <si>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</si>
  <si>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</si>
  <si>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</si>
  <si>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</si>
  <si>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</si>
  <si>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</si>
  <si>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</si>
  <si>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</si>
  <si>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</si>
  <si>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</si>
  <si>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</si>
  <si>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</si>
  <si>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</si>
  <si>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</si>
  <si>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</si>
  <si>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</si>
  <si>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</si>
  <si>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</si>
  <si>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</si>
  <si>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</si>
  <si>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</si>
  <si>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</si>
  <si>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</si>
  <si>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</si>
  <si>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</si>
  <si>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</si>
  <si>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</si>
  <si>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</si>
  <si>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</si>
  <si>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</si>
  <si>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</si>
  <si>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</si>
  <si>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</si>
  <si>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</si>
  <si>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</si>
  <si>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</si>
  <si>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</si>
  <si>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</si>
  <si>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</si>
  <si>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</si>
  <si>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</si>
  <si>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</si>
  <si>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</si>
  <si>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</si>
  <si>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</si>
  <si>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</si>
  <si>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</si>
  <si>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</si>
  <si>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</si>
  <si>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</si>
  <si>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</si>
  <si>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</si>
  <si>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</si>
  <si>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</si>
  <si>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</si>
  <si>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</si>
  <si>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</si>
  <si>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</si>
  <si>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</si>
  <si>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</si>
  <si>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</si>
  <si>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</si>
  <si>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</si>
  <si>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</si>
  <si>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</si>
  <si>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</si>
  <si>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</si>
  <si>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</si>
  <si>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</si>
  <si>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</si>
  <si>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</si>
  <si>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</si>
  <si>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</si>
  <si>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</si>
  <si>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</si>
  <si>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</si>
  <si>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</si>
  <si>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</si>
  <si>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</si>
  <si>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</si>
  <si>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</si>
  <si>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</si>
  <si>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</si>
  <si>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</si>
  <si>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</si>
  <si>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</si>
  <si>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</si>
  <si>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</si>
  <si>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</si>
  <si>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</si>
  <si>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</si>
  <si>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</si>
  <si>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</si>
  <si>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</si>
  <si>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</si>
  <si>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</si>
  <si>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</si>
  <si>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</si>
  <si>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</si>
  <si>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</si>
  <si>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</si>
  <si>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</si>
  <si>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</si>
  <si>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</si>
  <si>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</si>
  <si>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</si>
  <si>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</si>
  <si>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</si>
  <si>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</si>
  <si>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</si>
  <si>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</si>
  <si>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</si>
  <si>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</si>
  <si>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</si>
  <si>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</si>
  <si>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</si>
  <si>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</si>
  <si>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</si>
  <si>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</si>
  <si>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</si>
  <si>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</si>
  <si>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</si>
  <si>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</si>
  <si>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</si>
  <si>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</si>
  <si>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</si>
  <si>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</si>
  <si>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</si>
  <si>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</si>
  <si>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</si>
  <si>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</si>
  <si>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</si>
  <si>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</si>
  <si>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</si>
  <si>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</si>
  <si>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</si>
  <si>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</si>
  <si>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</si>
  <si>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</si>
  <si>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</si>
  <si>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</si>
  <si>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</si>
  <si>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</si>
  <si>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</si>
  <si>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</si>
  <si>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</si>
  <si>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</si>
  <si>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</si>
  <si>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</si>
  <si>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</si>
  <si>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</si>
  <si>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</si>
  <si>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</si>
  <si>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</si>
  <si>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</si>
  <si>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</si>
  <si>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</si>
  <si>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</si>
  <si>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</si>
  <si>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</si>
  <si>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</si>
  <si>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</si>
  <si>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</si>
  <si>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</si>
  <si>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</si>
  <si>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</si>
  <si>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</si>
  <si>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</si>
  <si>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</si>
  <si>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</si>
  <si>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</si>
  <si>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</si>
  <si>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</si>
  <si>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</si>
  <si>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</si>
  <si>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</si>
  <si>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</si>
  <si>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</si>
  <si>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</si>
  <si>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</si>
  <si>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</si>
  <si>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</si>
  <si>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</si>
  <si>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</si>
  <si>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</si>
  <si>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</si>
  <si>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</si>
  <si>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</si>
  <si>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</si>
  <si>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</si>
  <si>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</si>
  <si>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</si>
  <si>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</si>
  <si>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</si>
  <si>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</si>
  <si>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</si>
  <si>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</si>
  <si>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</si>
  <si>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</si>
  <si>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</si>
  <si>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</si>
  <si>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</si>
  <si>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</si>
  <si>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</si>
  <si>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</si>
  <si>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</si>
  <si>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</si>
  <si>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</si>
  <si>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</si>
  <si>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</si>
  <si>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</si>
  <si>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</si>
  <si>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</si>
  <si>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</si>
  <si>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</si>
  <si>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</si>
  <si>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</si>
  <si>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</si>
  <si>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</si>
  <si>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</si>
  <si>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</si>
  <si>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</si>
  <si>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</si>
  <si>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</si>
  <si>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</si>
  <si>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</si>
  <si>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</si>
  <si>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</si>
  <si>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</si>
  <si>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</si>
  <si>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</si>
  <si>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</si>
  <si>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</si>
  <si>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</si>
  <si>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</si>
  <si>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</si>
  <si>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</si>
  <si>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</si>
  <si>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</si>
  <si>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</si>
  <si>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</si>
  <si>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</si>
  <si>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</si>
  <si>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</si>
  <si>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</si>
  <si>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</si>
  <si>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</si>
  <si>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</si>
  <si>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</si>
  <si>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</si>
  <si>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</si>
  <si>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</si>
  <si>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</si>
  <si>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</si>
  <si>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</si>
  <si>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</si>
  <si>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</si>
  <si>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</si>
  <si>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</si>
  <si>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</si>
  <si>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</si>
  <si>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</si>
  <si>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</si>
  <si>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</si>
  <si>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</si>
  <si>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</si>
  <si>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</si>
  <si>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</si>
  <si>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</si>
  <si>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</si>
  <si>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</si>
  <si>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</si>
  <si>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</si>
  <si>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</si>
  <si>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</si>
  <si>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</si>
  <si>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</si>
  <si>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</si>
  <si>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</si>
  <si>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</si>
  <si>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</si>
  <si>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</si>
  <si>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</si>
  <si>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</si>
  <si>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</si>
  <si>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</si>
  <si>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</si>
  <si>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</si>
  <si>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</si>
  <si>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</si>
  <si>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</si>
  <si>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</si>
  <si>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</si>
  <si>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</si>
  <si>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</si>
  <si>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</si>
  <si>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</si>
  <si>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</si>
  <si>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</si>
  <si>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</si>
  <si>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</si>
  <si>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</si>
  <si>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</si>
  <si>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</si>
  <si>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</si>
  <si>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</si>
  <si>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</si>
  <si>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</si>
  <si>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</si>
  <si>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</si>
  <si>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</si>
  <si>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</si>
  <si>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</si>
  <si>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</si>
  <si>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</si>
  <si>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</si>
  <si>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</si>
  <si>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</si>
  <si>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</si>
  <si>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</si>
  <si>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</si>
  <si>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</si>
  <si>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</si>
  <si>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</si>
  <si>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</si>
  <si>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</si>
  <si>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</si>
  <si>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</si>
  <si>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</si>
  <si>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</si>
  <si>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</si>
  <si>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</si>
  <si>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</si>
  <si>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</si>
  <si>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</si>
  <si>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</si>
  <si>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</si>
  <si>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</si>
  <si>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</si>
  <si>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</si>
  <si>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</si>
  <si>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</si>
  <si>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</si>
  <si>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</si>
  <si>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</si>
  <si>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</si>
  <si>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</si>
  <si>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</si>
  <si>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</si>
  <si>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</si>
  <si>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</si>
  <si>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</si>
  <si>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</si>
  <si>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</si>
  <si>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</si>
  <si>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</si>
  <si>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</si>
  <si>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</si>
  <si>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</si>
  <si>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</si>
  <si>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</si>
  <si>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</si>
  <si>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</si>
  <si>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</si>
  <si>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</si>
  <si>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</si>
  <si>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</si>
  <si>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</si>
  <si>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</si>
  <si>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</si>
  <si>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</si>
  <si>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</si>
  <si>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</si>
  <si>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</si>
  <si>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</si>
  <si>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</si>
  <si>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</si>
  <si>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</si>
  <si>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</si>
  <si>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</si>
  <si>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</si>
  <si>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</si>
  <si>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</si>
  <si>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</si>
  <si>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</si>
  <si>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</si>
  <si>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</si>
  <si>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</si>
  <si>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</si>
  <si>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</si>
  <si>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</si>
  <si>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</si>
  <si>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</si>
  <si>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</si>
  <si>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</si>
  <si>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</si>
  <si>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</si>
  <si>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</si>
  <si>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</si>
  <si>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</si>
  <si>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</si>
  <si>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</si>
  <si>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</si>
  <si>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</si>
  <si>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</si>
  <si>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</si>
  <si>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</si>
  <si>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</si>
  <si>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</si>
  <si>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</si>
  <si>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</si>
  <si>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</si>
  <si>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</si>
  <si>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</si>
  <si>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</si>
  <si>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</si>
  <si>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</si>
  <si>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</si>
  <si>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</si>
  <si>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</si>
  <si>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</si>
  <si>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</si>
  <si>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</si>
  <si>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</si>
  <si>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</si>
  <si>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</si>
  <si>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</si>
  <si>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</si>
  <si>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</si>
  <si>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</si>
  <si>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</si>
  <si>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</si>
  <si>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</si>
  <si>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</si>
  <si>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</si>
  <si>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</si>
  <si>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</si>
  <si>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</si>
  <si>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</si>
  <si>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</si>
  <si>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</si>
  <si>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</si>
  <si>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</si>
  <si>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</si>
  <si>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</si>
  <si>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</si>
  <si>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</si>
  <si>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</si>
  <si>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</si>
  <si>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</si>
  <si>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</si>
  <si>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</si>
  <si>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</si>
  <si>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</si>
  <si>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</si>
  <si>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</si>
  <si>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</si>
  <si>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</si>
  <si>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</si>
  <si>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</si>
  <si>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</si>
  <si>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</si>
  <si>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</si>
  <si>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</si>
  <si>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</si>
  <si>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</si>
  <si>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</si>
  <si>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</si>
  <si>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</si>
  <si>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</si>
  <si>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</si>
  <si>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</si>
  <si>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</si>
  <si>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</si>
  <si>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</si>
  <si>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</si>
  <si>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</si>
  <si>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</si>
  <si>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</si>
  <si>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</si>
  <si>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</si>
  <si>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</si>
  <si>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</si>
  <si>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</si>
  <si>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</si>
  <si>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</si>
  <si>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</si>
  <si>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</si>
  <si>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</si>
  <si>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</si>
  <si>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</si>
  <si>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</si>
  <si>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</si>
  <si>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</si>
  <si>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</si>
  <si>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</si>
  <si>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</si>
  <si>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</si>
  <si>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</si>
  <si>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</si>
  <si>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</si>
  <si>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</si>
  <si>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</si>
  <si>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</si>
  <si>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</si>
  <si>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</si>
  <si>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</si>
  <si>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</si>
  <si>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</si>
  <si>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</si>
  <si>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</si>
  <si>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</si>
  <si>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</si>
  <si>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</si>
  <si>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</si>
  <si>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</si>
  <si>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</si>
  <si>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</si>
  <si>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</si>
  <si>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</si>
  <si>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</si>
  <si>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</si>
  <si>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</si>
  <si>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</si>
  <si>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</si>
  <si>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</si>
  <si>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</si>
  <si>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</si>
  <si>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</si>
  <si>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</si>
  <si>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</si>
  <si>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</si>
  <si>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</si>
  <si>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</si>
  <si>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</si>
  <si>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</si>
  <si>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</si>
  <si>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</si>
  <si>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</si>
  <si>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</si>
  <si>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</si>
  <si>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</si>
  <si>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</si>
  <si>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</si>
  <si>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</si>
  <si>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</si>
  <si>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</si>
  <si>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</si>
  <si>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</si>
  <si>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</si>
  <si>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</si>
  <si>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</si>
  <si>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</si>
  <si>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</si>
  <si>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</si>
  <si>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</si>
  <si>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</si>
  <si>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</si>
  <si>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</si>
  <si>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</si>
  <si>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</si>
  <si>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</si>
  <si>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</si>
  <si>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</si>
  <si>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</si>
  <si>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</si>
  <si>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</si>
  <si>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</si>
  <si>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</si>
  <si>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</si>
  <si>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</si>
  <si>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</si>
  <si>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</si>
  <si>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</si>
  <si>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</si>
  <si>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</si>
  <si>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</si>
  <si>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</si>
  <si>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</si>
  <si>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</si>
  <si>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</si>
  <si>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</si>
  <si>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</si>
  <si>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</si>
  <si>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</si>
  <si>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</si>
  <si>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</si>
  <si>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</si>
  <si>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</si>
  <si>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</si>
  <si>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</si>
  <si>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</si>
  <si>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</si>
  <si>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</si>
  <si>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</si>
  <si>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</si>
  <si>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</si>
  <si>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</si>
  <si>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</si>
  <si>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</si>
  <si>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</si>
  <si>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</si>
  <si>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</si>
  <si>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</si>
  <si>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</si>
  <si>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</si>
  <si>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</si>
  <si>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</si>
  <si>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</si>
  <si>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</si>
  <si>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</si>
  <si>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</si>
  <si>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</si>
  <si>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</si>
  <si>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</si>
  <si>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</si>
  <si>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</si>
  <si>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</si>
  <si>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</si>
  <si>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</si>
  <si>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</si>
  <si>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</si>
  <si>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</si>
  <si>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</si>
  <si>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</si>
  <si>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</si>
  <si>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</si>
  <si>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</si>
  <si>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</si>
  <si>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</si>
  <si>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</si>
  <si>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</si>
  <si>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</si>
  <si>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</si>
  <si>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</si>
  <si>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</si>
  <si>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</si>
  <si>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</si>
  <si>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</si>
  <si>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</si>
  <si>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</si>
  <si>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</si>
  <si>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</si>
  <si>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</si>
  <si>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</si>
  <si>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</si>
  <si>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</si>
  <si>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</si>
  <si>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</si>
  <si>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</si>
  <si>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</si>
  <si>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</si>
  <si>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</si>
  <si>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</si>
  <si>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</si>
  <si>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</si>
  <si>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</si>
  <si>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</si>
  <si>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</si>
  <si>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</si>
  <si>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</si>
  <si>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</si>
  <si>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</si>
  <si>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</si>
  <si>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</si>
  <si>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</si>
  <si>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</si>
  <si>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</si>
  <si>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</si>
  <si>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</si>
  <si>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</si>
  <si>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</si>
  <si>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</si>
  <si>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</si>
  <si>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</si>
  <si>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</si>
  <si>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</si>
  <si>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</si>
  <si>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</si>
  <si>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</si>
  <si>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</si>
  <si>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</si>
  <si>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</si>
  <si>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</si>
  <si>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</si>
  <si>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</si>
  <si>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</si>
  <si>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</si>
  <si>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</si>
  <si>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</si>
  <si>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</si>
  <si>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</si>
  <si>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</si>
  <si>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</si>
  <si>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</si>
  <si>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</si>
  <si>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</si>
  <si>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</si>
  <si>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</si>
  <si>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</si>
  <si>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</si>
  <si>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</si>
  <si>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</si>
  <si>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</si>
  <si>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</si>
  <si>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</si>
  <si>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</si>
  <si>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</si>
  <si>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</si>
  <si>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</si>
  <si>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</si>
  <si>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</si>
  <si>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</si>
  <si>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</si>
  <si>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</si>
  <si>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</si>
  <si>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</si>
  <si>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</si>
  <si>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</si>
  <si>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</si>
  <si>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</si>
  <si>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</si>
  <si>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</si>
  <si>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</si>
  <si>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</si>
  <si>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</si>
  <si>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</si>
  <si>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</si>
  <si>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</si>
  <si>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</si>
  <si>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</si>
  <si>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</si>
  <si>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</si>
  <si>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</si>
  <si>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</si>
  <si>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</si>
  <si>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</si>
  <si>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</si>
  <si>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</si>
  <si>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</si>
  <si>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</si>
  <si>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</si>
  <si>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</si>
  <si>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</si>
  <si>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</si>
  <si>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</si>
  <si>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</si>
  <si>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</si>
  <si>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</si>
  <si>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</si>
  <si>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</si>
  <si>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</si>
  <si>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</si>
  <si>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</si>
  <si>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</si>
  <si>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</si>
  <si>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</si>
  <si>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</si>
  <si>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</si>
  <si>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</si>
  <si>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</si>
  <si>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</si>
  <si>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</si>
  <si>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</si>
  <si>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</si>
  <si>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</si>
  <si>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</si>
  <si>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</si>
  <si>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</si>
  <si>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</si>
  <si>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</si>
  <si>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</si>
  <si>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</si>
  <si>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</si>
  <si>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</si>
  <si>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</si>
  <si>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</si>
  <si>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</si>
  <si>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</si>
  <si>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</si>
  <si>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</si>
  <si>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</si>
  <si>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</si>
  <si>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</si>
  <si>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</si>
  <si>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</si>
  <si>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</si>
  <si>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</si>
  <si>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</si>
  <si>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</si>
  <si>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</si>
  <si>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</si>
  <si>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</si>
  <si>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</si>
  <si>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</si>
  <si>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</si>
  <si>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</si>
  <si>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</si>
  <si>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</si>
  <si>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</si>
  <si>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</si>
  <si>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</si>
  <si>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</si>
  <si>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</si>
  <si>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</si>
  <si>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</si>
  <si>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</si>
  <si>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</si>
  <si>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</si>
  <si>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</si>
  <si>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</si>
  <si>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</si>
  <si>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</si>
  <si>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</si>
  <si>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</si>
  <si>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</si>
  <si>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</si>
  <si>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</si>
  <si>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</si>
  <si>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</si>
  <si>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</si>
  <si>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</si>
  <si>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</si>
  <si>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</si>
  <si>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</si>
  <si>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</si>
  <si>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</si>
  <si>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</si>
  <si>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</si>
  <si>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</si>
  <si>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</si>
  <si>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</si>
  <si>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</si>
  <si>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</si>
  <si>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</si>
  <si>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</si>
  <si>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</si>
  <si>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</si>
  <si>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</si>
  <si>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</si>
  <si>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</si>
  <si>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</si>
  <si>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</si>
  <si>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</si>
  <si>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</si>
  <si>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</si>
  <si>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</si>
  <si>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</si>
  <si>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</si>
  <si>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</si>
  <si>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</si>
  <si>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</si>
  <si>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</si>
  <si>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</si>
  <si>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</si>
  <si>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</si>
  <si>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</si>
  <si>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</si>
  <si>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</si>
  <si>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</si>
  <si>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</si>
  <si>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</si>
  <si>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</si>
  <si>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</si>
  <si>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</si>
  <si>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</si>
  <si>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</si>
  <si>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</si>
  <si>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</si>
  <si>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</si>
  <si>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</si>
  <si>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</si>
  <si>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</si>
  <si>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</si>
  <si>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</si>
  <si>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</si>
  <si>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</si>
  <si>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</si>
  <si>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</si>
  <si>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</si>
  <si>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</si>
  <si>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</si>
  <si>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</si>
  <si>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</si>
  <si>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</si>
  <si>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</si>
  <si>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</si>
  <si>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</si>
  <si>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</si>
  <si>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</si>
  <si>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</si>
  <si>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</si>
  <si>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</si>
  <si>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</si>
  <si>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</si>
  <si>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</si>
  <si>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</si>
  <si>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</si>
  <si>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</si>
  <si>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</si>
  <si>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</si>
  <si>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</si>
  <si>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</si>
  <si>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</si>
  <si>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</si>
  <si>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</si>
  <si>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</si>
  <si>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</si>
  <si>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</si>
  <si>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</si>
  <si>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</si>
  <si>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</si>
  <si>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</si>
  <si>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</si>
  <si>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</si>
  <si>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</si>
  <si>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</si>
  <si>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</si>
  <si>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</si>
  <si>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</si>
  <si>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</si>
  <si>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</si>
  <si>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</si>
  <si>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</si>
  <si>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</si>
  <si>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</si>
  <si>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</si>
  <si>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</si>
  <si>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</si>
  <si>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</si>
  <si>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</si>
  <si>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</si>
  <si>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</si>
  <si>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</si>
  <si>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</si>
  <si>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</si>
  <si>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</si>
  <si>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</si>
  <si>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</si>
  <si>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</si>
  <si>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</si>
  <si>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</si>
  <si>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</si>
  <si>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</si>
  <si>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</si>
  <si>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</si>
  <si>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</si>
  <si>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</si>
  <si>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</si>
  <si>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</si>
  <si>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</si>
  <si>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</si>
  <si>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</si>
  <si>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</si>
  <si>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</si>
  <si>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</si>
  <si>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</si>
  <si>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</si>
  <si>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</si>
  <si>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</si>
  <si>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</si>
  <si>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</si>
  <si>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</si>
  <si>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</si>
  <si>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</si>
  <si>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</si>
  <si>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</si>
  <si>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</si>
  <si>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</si>
  <si>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</si>
  <si>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</si>
  <si>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</si>
  <si>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</si>
  <si>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</si>
  <si>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</si>
  <si>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</si>
  <si>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</si>
  <si>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</si>
  <si>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</si>
  <si>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</si>
  <si>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</si>
  <si>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</si>
  <si>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</si>
  <si>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</si>
  <si>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</si>
  <si>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</si>
  <si>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</si>
  <si>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</si>
  <si>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</si>
  <si>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</si>
  <si>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</si>
  <si>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</si>
  <si>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</si>
  <si>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</si>
  <si>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</si>
  <si>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</si>
  <si>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</si>
  <si>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</si>
  <si>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</si>
  <si>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</si>
  <si>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</si>
  <si>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</si>
  <si>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</si>
  <si>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</si>
  <si>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</si>
  <si>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</si>
  <si>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</si>
  <si>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</si>
  <si>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</si>
  <si>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</si>
  <si>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</si>
  <si>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</si>
  <si>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</si>
  <si>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</si>
  <si>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</si>
  <si>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</si>
  <si>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</si>
  <si>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</si>
  <si>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</si>
  <si>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</si>
  <si>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</si>
  <si>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</si>
  <si>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</si>
  <si>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</si>
  <si>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</si>
  <si>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</si>
  <si>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</si>
  <si>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</si>
  <si>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</si>
  <si>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</si>
  <si>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</si>
  <si>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</si>
  <si>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</si>
  <si>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</si>
  <si>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</si>
  <si>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</si>
  <si>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</si>
  <si>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</si>
  <si>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</si>
  <si>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</si>
  <si>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</si>
  <si>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</si>
  <si>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</si>
  <si>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</si>
  <si>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</si>
  <si>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</si>
  <si>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</si>
  <si>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</si>
  <si>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</si>
  <si>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</si>
  <si>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</si>
  <si>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</si>
  <si>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</si>
  <si>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</si>
  <si>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</si>
  <si>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</si>
  <si>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</si>
  <si>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</si>
  <si>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</si>
  <si>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</si>
  <si>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</si>
  <si>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</si>
  <si>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</si>
  <si>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</si>
  <si>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</si>
  <si>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</si>
  <si>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</si>
  <si>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</si>
  <si>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</si>
  <si>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</si>
  <si>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</si>
  <si>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</si>
  <si>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</si>
  <si>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</si>
  <si>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</si>
  <si>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</si>
  <si>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</si>
  <si>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</si>
  <si>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</si>
  <si>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</si>
  <si>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</si>
  <si>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</si>
  <si>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</si>
  <si>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</si>
  <si>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</si>
  <si>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</si>
  <si>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</si>
  <si>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</si>
  <si>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</si>
  <si>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</si>
  <si>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</si>
  <si>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</si>
  <si>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</si>
  <si>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</si>
  <si>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</si>
  <si>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</si>
  <si>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</si>
  <si>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</si>
  <si>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</si>
  <si>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</si>
  <si>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</si>
  <si>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</si>
  <si>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</si>
  <si>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</si>
  <si>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</si>
  <si>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</si>
  <si>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</si>
  <si>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</si>
  <si>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</si>
  <si>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</si>
  <si>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</si>
  <si>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</si>
  <si>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</si>
  <si>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</si>
  <si>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</si>
  <si>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</si>
  <si>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</si>
  <si>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</si>
  <si>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</si>
  <si>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</si>
  <si>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</si>
  <si>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</si>
  <si>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</si>
  <si>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</si>
  <si>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</si>
  <si>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</si>
  <si>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</si>
  <si>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</si>
  <si>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</si>
  <si>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</si>
  <si>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</si>
  <si>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</si>
  <si>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</si>
  <si>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</si>
  <si>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</si>
  <si>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</si>
  <si>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</si>
  <si>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</si>
  <si>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</si>
  <si>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</si>
  <si>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</si>
  <si>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</si>
  <si>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</si>
  <si>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</si>
  <si>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</si>
  <si>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</si>
  <si>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</si>
  <si>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</si>
  <si>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</si>
  <si>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</si>
  <si>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</si>
  <si>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</si>
  <si>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</si>
  <si>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</si>
  <si>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</si>
  <si>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</si>
  <si>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</si>
  <si>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</si>
  <si>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</si>
  <si>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</si>
  <si>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</si>
  <si>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</si>
  <si>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</si>
  <si>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</si>
  <si>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</si>
  <si>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</si>
  <si>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</si>
  <si>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</si>
  <si>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</si>
  <si>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</si>
  <si>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</si>
  <si>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</si>
  <si>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</si>
  <si>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</si>
  <si>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</si>
  <si>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</si>
  <si>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</si>
  <si>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</si>
  <si>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</si>
  <si>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</si>
  <si>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</si>
  <si>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</si>
  <si>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</si>
  <si>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</si>
  <si>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</si>
  <si>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</si>
  <si>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</si>
  <si>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</si>
  <si>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</si>
  <si>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</si>
  <si>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</si>
  <si>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</si>
  <si>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</si>
  <si>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</si>
  <si>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</si>
  <si>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</si>
  <si>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</si>
  <si>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</si>
  <si>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</si>
  <si>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</si>
  <si>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</si>
  <si>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</si>
  <si>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</si>
  <si>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</si>
  <si>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</si>
  <si>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</si>
  <si>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</si>
  <si>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</si>
  <si>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</si>
  <si>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</si>
  <si>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</si>
  <si>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</si>
  <si>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</si>
  <si>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</si>
  <si>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</si>
  <si>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</si>
  <si>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</si>
  <si>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</si>
  <si>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</si>
  <si>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</si>
  <si>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</si>
  <si>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</si>
  <si>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</si>
  <si>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</si>
  <si>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</si>
  <si>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</si>
  <si>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</si>
  <si>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</si>
  <si>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</si>
  <si>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</si>
  <si>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</si>
  <si>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</si>
  <si>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</si>
  <si>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</si>
  <si>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</si>
  <si>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</si>
  <si>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</si>
  <si>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</si>
  <si>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</si>
  <si>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</si>
  <si>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</si>
  <si>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</si>
  <si>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</si>
  <si>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</si>
  <si>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</si>
  <si>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</si>
  <si>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</si>
  <si>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</si>
  <si>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</si>
  <si>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</si>
  <si>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</si>
  <si>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</si>
  <si>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</si>
  <si>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</si>
  <si>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</si>
  <si>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</si>
  <si>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</si>
  <si>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</si>
  <si>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</si>
  <si>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</si>
  <si>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</si>
  <si>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</si>
  <si>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</si>
  <si>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</si>
  <si>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</si>
  <si>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</si>
  <si>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</si>
  <si>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</si>
  <si>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</si>
  <si>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</si>
  <si>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</si>
  <si>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</si>
  <si>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</si>
  <si>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</si>
  <si>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</si>
  <si>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</si>
  <si>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</si>
  <si>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</si>
  <si>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</si>
  <si>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</si>
  <si>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</si>
  <si>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</si>
  <si>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</si>
  <si>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</si>
  <si>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</si>
  <si>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</si>
  <si>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</si>
  <si>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</si>
  <si>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</si>
  <si>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</si>
  <si>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</si>
  <si>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</si>
  <si>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</si>
  <si>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</si>
  <si>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</si>
  <si>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</si>
  <si>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</si>
  <si>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</si>
  <si>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</si>
  <si>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</si>
  <si>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</si>
  <si>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</si>
  <si>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</si>
  <si>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</si>
  <si>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</si>
  <si>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</si>
  <si>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</si>
  <si>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</si>
  <si>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</si>
  <si>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</si>
  <si>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</si>
  <si>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</si>
  <si>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</si>
  <si>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</si>
  <si>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</si>
  <si>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</si>
  <si>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</si>
  <si>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</si>
  <si>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</si>
  <si>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</si>
  <si>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</si>
  <si>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</si>
  <si>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</si>
  <si>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</si>
  <si>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</si>
  <si>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</si>
  <si>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</si>
  <si>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</si>
  <si>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</si>
  <si>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</si>
  <si>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</si>
  <si>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</si>
  <si>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</si>
  <si>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</si>
  <si>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</si>
  <si>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</si>
  <si>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</si>
  <si>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</si>
  <si>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</si>
  <si>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</si>
  <si>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</si>
  <si>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</si>
  <si>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</si>
  <si>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</si>
  <si>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</si>
  <si>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</si>
  <si>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</si>
  <si>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</si>
  <si>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</si>
  <si>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</si>
  <si>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</si>
  <si>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</si>
  <si>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</si>
  <si>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</si>
  <si>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</si>
  <si>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</si>
  <si>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</si>
  <si>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</si>
  <si>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</si>
  <si>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</si>
  <si>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</si>
  <si>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</si>
  <si>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</si>
  <si>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</si>
  <si>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</si>
  <si>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</si>
  <si>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</si>
  <si>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</si>
  <si>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</si>
  <si>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</si>
  <si>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</si>
  <si>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</si>
  <si>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</si>
  <si>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</si>
  <si>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</si>
  <si>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</si>
  <si>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</si>
  <si>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</si>
  <si>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</si>
  <si>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</si>
  <si>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</si>
  <si>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</si>
  <si>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</si>
  <si>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</si>
  <si>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</si>
  <si>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</si>
  <si>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</si>
  <si>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</si>
  <si>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</si>
  <si>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</si>
  <si>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</si>
  <si>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</si>
  <si>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</si>
  <si>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</si>
  <si>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</si>
  <si>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</si>
  <si>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</si>
  <si>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</si>
  <si>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</si>
  <si>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</si>
  <si>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</si>
  <si>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</si>
  <si>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</si>
  <si>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</si>
  <si>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</si>
  <si>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</si>
  <si>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</si>
  <si>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</si>
  <si>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</si>
  <si>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</si>
  <si>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</si>
  <si>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</si>
  <si>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</si>
  <si>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</si>
  <si>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</si>
  <si>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</si>
  <si>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</si>
  <si>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</si>
  <si>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</si>
  <si>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</si>
  <si>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</si>
  <si>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</si>
  <si>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</si>
  <si>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</si>
  <si>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</si>
  <si>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</si>
  <si>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</si>
  <si>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</si>
  <si>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</si>
  <si>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</si>
  <si>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</si>
  <si>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</si>
  <si>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</si>
  <si>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</si>
  <si>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</si>
  <si>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</si>
  <si>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</si>
  <si>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</si>
  <si>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</si>
  <si>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</si>
  <si>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</si>
  <si>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</si>
  <si>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</si>
  <si>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</si>
  <si>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</si>
  <si>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</si>
  <si>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</si>
  <si>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</si>
  <si>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</si>
  <si>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</si>
  <si>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</si>
  <si>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</si>
  <si>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</si>
  <si>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</si>
  <si>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</si>
  <si>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</si>
  <si>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</si>
  <si>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</si>
  <si>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</si>
  <si>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</si>
  <si>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</si>
  <si>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</si>
  <si>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</si>
  <si>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</si>
  <si>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</si>
  <si>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</si>
  <si>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</si>
  <si>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</si>
  <si>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</si>
  <si>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</si>
  <si>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</si>
  <si>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</si>
  <si>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</si>
  <si>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</si>
  <si>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</si>
  <si>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</si>
  <si>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</si>
  <si>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</si>
  <si>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</si>
  <si>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</si>
  <si>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</si>
  <si>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</si>
  <si>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</si>
  <si>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</si>
  <si>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</si>
  <si>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</si>
  <si>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</si>
  <si>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</si>
  <si>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</si>
  <si>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</si>
  <si>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</si>
  <si>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</si>
  <si>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</si>
  <si>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</si>
  <si>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</si>
  <si>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</si>
  <si>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</si>
  <si>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</si>
  <si>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</si>
  <si>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</si>
  <si>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</si>
  <si>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</si>
  <si>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</si>
  <si>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</si>
  <si>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</si>
  <si>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</si>
  <si>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</si>
  <si>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</si>
  <si>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</si>
  <si>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</si>
  <si>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</si>
  <si>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</si>
  <si>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</si>
  <si>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</si>
  <si>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</si>
  <si>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</si>
  <si>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</si>
  <si>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</si>
  <si>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</si>
  <si>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</si>
  <si>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</si>
  <si>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</si>
  <si>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</si>
  <si>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</si>
  <si>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</si>
  <si>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</si>
  <si>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</si>
  <si>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</si>
  <si>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</si>
  <si>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</si>
  <si>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</si>
  <si>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</si>
  <si>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</si>
  <si>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</si>
  <si>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</si>
  <si>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</si>
  <si>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</si>
  <si>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</si>
  <si>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</si>
  <si>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</si>
  <si>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</si>
  <si>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</si>
  <si>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</si>
  <si>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</si>
  <si>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</si>
  <si>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</si>
  <si>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</si>
  <si>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</si>
  <si>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</si>
  <si>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</si>
  <si>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</si>
  <si>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</si>
  <si>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</si>
  <si>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</si>
  <si>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</si>
  <si>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</si>
  <si>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</si>
  <si>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</si>
  <si>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</si>
  <si>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</si>
  <si>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</si>
  <si>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</si>
  <si>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</si>
  <si>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</si>
  <si>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</si>
  <si>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</si>
  <si>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</si>
  <si>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</si>
  <si>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</si>
  <si>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</si>
  <si>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</si>
  <si>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</si>
  <si>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</si>
  <si>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</si>
  <si>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</si>
  <si>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</si>
  <si>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</si>
  <si>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</si>
  <si>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</si>
  <si>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</si>
  <si>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</si>
  <si>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</si>
  <si>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</si>
  <si>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</si>
  <si>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</si>
  <si>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</si>
  <si>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</si>
  <si>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</si>
  <si>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</si>
  <si>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</si>
  <si>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</si>
  <si>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</si>
  <si>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</si>
  <si>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</si>
  <si>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</si>
  <si>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</si>
  <si>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</si>
  <si>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</si>
  <si>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</si>
  <si>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</si>
  <si>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</si>
  <si>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</si>
  <si>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</si>
  <si>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</si>
  <si>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</si>
  <si>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</si>
  <si>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</si>
  <si>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</si>
  <si>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</si>
  <si>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</si>
  <si>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</si>
  <si>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</si>
  <si>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</si>
  <si>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</si>
  <si>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</si>
  <si>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</si>
  <si>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</si>
  <si>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</si>
  <si>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</si>
  <si>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</si>
  <si>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</si>
  <si>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</si>
  <si>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</si>
  <si>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</si>
  <si>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</si>
  <si>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</si>
  <si>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</si>
  <si>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</si>
  <si>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</si>
  <si>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</si>
  <si>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</si>
  <si>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</si>
  <si>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</si>
  <si>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</si>
  <si>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</si>
  <si>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</si>
  <si>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</si>
  <si>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</si>
  <si>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</si>
  <si>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</si>
  <si>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</si>
  <si>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</si>
  <si>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</si>
  <si>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</si>
  <si>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</si>
  <si>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</si>
  <si>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</si>
  <si>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</si>
  <si>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</si>
  <si>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</si>
  <si>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</si>
  <si>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</si>
  <si>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</si>
  <si>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</si>
  <si>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</si>
  <si>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</si>
  <si>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</si>
  <si>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</si>
  <si>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</si>
  <si>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</si>
  <si>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</si>
  <si>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</si>
  <si>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</si>
  <si>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</si>
  <si>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</si>
  <si>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</si>
  <si>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</si>
  <si>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</si>
  <si>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</si>
  <si>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</si>
  <si>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</si>
  <si>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</si>
  <si>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</si>
  <si>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</si>
  <si>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</si>
  <si>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</si>
  <si>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</si>
  <si>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</si>
  <si>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</si>
  <si>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</si>
  <si>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</si>
  <si>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</si>
  <si>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</si>
  <si>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</si>
  <si>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</si>
  <si>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</si>
  <si>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</si>
  <si>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</si>
  <si>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</si>
  <si>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</si>
  <si>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</si>
  <si>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</si>
  <si>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</si>
  <si>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</si>
  <si>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</si>
  <si>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</si>
  <si>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</si>
  <si>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</si>
  <si>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</si>
  <si>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</si>
  <si>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</si>
  <si>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</si>
  <si>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</si>
  <si>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</si>
  <si>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</si>
  <si>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</si>
  <si>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</si>
  <si>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</si>
  <si>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</si>
  <si>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</si>
  <si>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</si>
  <si>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</si>
  <si>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</si>
  <si>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</si>
  <si>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</si>
  <si>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</si>
  <si>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</si>
  <si>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</si>
  <si>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</si>
  <si>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</si>
  <si>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</si>
  <si>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</si>
  <si>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</si>
  <si>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</si>
  <si>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</si>
  <si>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</si>
  <si>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</si>
  <si>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</si>
  <si>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</si>
  <si>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</si>
  <si>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</si>
  <si>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</si>
  <si>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</si>
  <si>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</si>
  <si>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</si>
  <si>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</si>
  <si>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</si>
  <si>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</si>
  <si>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</si>
  <si>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</si>
  <si>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</si>
  <si>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</si>
  <si>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</si>
  <si>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</si>
  <si>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</si>
  <si>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</si>
  <si>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</si>
  <si>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</si>
  <si>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</si>
  <si>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</si>
  <si>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</si>
  <si>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</si>
  <si>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</si>
  <si>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</si>
  <si>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</si>
  <si>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</si>
  <si>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</si>
  <si>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</si>
  <si>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</si>
  <si>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</si>
  <si>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</si>
  <si>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</si>
  <si>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</si>
  <si>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</si>
  <si>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</si>
  <si>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</si>
  <si>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</si>
  <si>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</si>
  <si>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</si>
  <si>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</si>
  <si>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</si>
  <si>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</si>
  <si>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</si>
  <si>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</si>
  <si>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</si>
  <si>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</si>
  <si>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</si>
  <si>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</si>
  <si>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</si>
  <si>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</si>
  <si>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</si>
  <si>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</si>
  <si>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</si>
  <si>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</si>
  <si>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</si>
  <si>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</si>
  <si>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</si>
  <si>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</si>
  <si>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</si>
  <si>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</si>
  <si>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</si>
  <si>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</si>
  <si>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</si>
  <si>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</si>
  <si>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</si>
  <si>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</si>
  <si>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</si>
  <si>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</si>
  <si>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</si>
  <si>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</si>
  <si>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</si>
  <si>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</si>
  <si>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</si>
  <si>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</si>
  <si>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</si>
  <si>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</si>
  <si>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</si>
  <si>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</si>
  <si>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</si>
  <si>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</si>
  <si>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</si>
  <si>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</si>
  <si>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</si>
  <si>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</si>
  <si>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</si>
  <si>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</si>
  <si>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</si>
  <si>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</si>
  <si>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</si>
  <si>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</si>
  <si>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</si>
  <si>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</si>
  <si>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</si>
  <si>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</si>
  <si>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</si>
  <si>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</si>
  <si>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</si>
  <si>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</si>
  <si>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</si>
  <si>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</si>
  <si>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</si>
  <si>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</si>
  <si>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</si>
  <si>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</si>
  <si>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</si>
  <si>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</si>
  <si>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</si>
  <si>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</si>
  <si>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</si>
  <si>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</si>
  <si>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</si>
  <si>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</si>
  <si>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</si>
  <si>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</si>
  <si>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</si>
  <si>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</si>
  <si>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</si>
  <si>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</si>
  <si>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</si>
  <si>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</si>
  <si>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</si>
  <si>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</si>
  <si>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</si>
  <si>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</si>
  <si>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</si>
  <si>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</si>
  <si>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</si>
  <si>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</si>
  <si>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</si>
  <si>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</si>
  <si>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</si>
  <si>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</si>
  <si>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</si>
  <si>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</si>
  <si>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</si>
  <si>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</si>
  <si>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</si>
  <si>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</si>
  <si>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</si>
  <si>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</si>
  <si>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</si>
  <si>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</si>
  <si>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</si>
  <si>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</si>
  <si>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</si>
  <si>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</si>
  <si>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</si>
  <si>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</si>
  <si>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</si>
  <si>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</si>
  <si>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</si>
  <si>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</si>
  <si>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</si>
  <si>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</si>
  <si>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</si>
  <si>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</si>
  <si>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</si>
  <si>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</si>
  <si>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</si>
  <si>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</si>
  <si>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</si>
  <si>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</si>
  <si>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</si>
  <si>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</si>
  <si>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</si>
  <si>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</si>
  <si>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</si>
  <si>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</si>
  <si>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</si>
  <si>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</si>
  <si>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</si>
  <si>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</si>
  <si>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</si>
  <si>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</si>
  <si>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</si>
  <si>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</si>
  <si>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</si>
  <si>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</si>
  <si>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</si>
  <si>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</si>
  <si>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</si>
  <si>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</si>
  <si>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</si>
  <si>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</si>
  <si>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</si>
  <si>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</si>
  <si>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</si>
  <si>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</si>
  <si>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</si>
  <si>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</si>
  <si>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</si>
  <si>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</si>
  <si>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</si>
  <si>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</si>
  <si>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</si>
  <si>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</si>
  <si>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</si>
  <si>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</si>
  <si>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</si>
  <si>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</si>
  <si>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</si>
  <si>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</si>
  <si>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</si>
  <si>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</si>
  <si>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</si>
  <si>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</si>
  <si>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</si>
  <si>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</si>
  <si>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</si>
  <si>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</si>
  <si>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</si>
  <si>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</si>
  <si>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</si>
  <si>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</si>
  <si>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</si>
  <si>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</si>
  <si>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</si>
  <si>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</si>
  <si>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</si>
  <si>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</si>
  <si>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</si>
  <si>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</si>
  <si>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</si>
  <si>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</si>
  <si>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</si>
  <si>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</si>
  <si>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</si>
  <si>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</si>
  <si>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</si>
  <si>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</si>
  <si>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</si>
  <si>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</si>
  <si>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</si>
  <si>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</si>
  <si>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</si>
  <si>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</si>
  <si>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</si>
  <si>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</si>
  <si>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</si>
  <si>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</si>
  <si>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</si>
  <si>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</si>
  <si>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</si>
  <si>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</si>
  <si>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</si>
  <si>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</si>
  <si>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</si>
  <si>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</si>
  <si>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</si>
  <si>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</si>
  <si>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</si>
  <si>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</si>
  <si>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</si>
  <si>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</si>
  <si>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</si>
  <si>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</si>
  <si>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</si>
  <si>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</si>
  <si>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</si>
  <si>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</si>
  <si>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</si>
  <si>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</si>
  <si>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</si>
  <si>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</si>
  <si>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</si>
  <si>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</si>
  <si>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</si>
  <si>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</si>
  <si>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</si>
  <si>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</si>
  <si>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</si>
  <si>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</si>
  <si>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</si>
  <si>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</si>
  <si>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</si>
  <si>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</si>
  <si>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</si>
  <si>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</si>
  <si>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</si>
  <si>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</si>
  <si>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</si>
  <si>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</si>
  <si>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</si>
  <si>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</si>
  <si>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</si>
  <si>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</si>
  <si>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</si>
  <si>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</si>
  <si>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</si>
  <si>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</si>
  <si>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</si>
  <si>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</si>
  <si>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</si>
  <si>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</si>
  <si>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</si>
  <si>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</si>
  <si>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</si>
  <si>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</si>
  <si>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</si>
  <si>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</si>
  <si>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</si>
  <si>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</si>
  <si>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</si>
  <si>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</si>
  <si>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</si>
  <si>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</si>
  <si>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</si>
  <si>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</si>
  <si>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</si>
  <si>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</si>
  <si>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</si>
  <si>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</si>
  <si>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</si>
  <si>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</si>
  <si>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</si>
  <si>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</si>
  <si>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</si>
  <si>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</si>
  <si>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</si>
  <si>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</si>
  <si>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</si>
  <si>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</si>
  <si>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</si>
  <si>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</si>
  <si>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</si>
  <si>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</si>
  <si>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</si>
  <si>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</si>
  <si>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</si>
  <si>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</si>
  <si>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</si>
  <si>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</si>
  <si>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</si>
  <si>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</si>
  <si>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</si>
  <si>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</si>
  <si>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</si>
  <si>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</si>
  <si>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</si>
  <si>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</si>
  <si>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</si>
  <si>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</si>
  <si>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</si>
  <si>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</si>
  <si>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</si>
  <si>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</si>
  <si>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</si>
  <si>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</si>
  <si>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</si>
  <si>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</si>
  <si>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</si>
  <si>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</si>
  <si>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</si>
  <si>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</si>
  <si>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</si>
  <si>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</si>
  <si>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</si>
  <si>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</si>
  <si>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</si>
  <si>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</si>
  <si>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</si>
  <si>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</si>
  <si>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</si>
  <si>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</si>
  <si>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</si>
  <si>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</si>
  <si>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</si>
  <si>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</si>
  <si>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</si>
  <si>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</si>
  <si>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</si>
  <si>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</si>
  <si>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</si>
  <si>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</si>
  <si>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</si>
  <si>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</si>
  <si>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</si>
  <si>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</si>
  <si>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</si>
  <si>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</si>
  <si>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</si>
  <si>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</si>
  <si>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</si>
  <si>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</si>
  <si>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</si>
  <si>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</si>
  <si>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</si>
  <si>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</si>
  <si>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</si>
  <si>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</si>
  <si>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</si>
  <si>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</si>
  <si>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</si>
  <si>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</si>
  <si>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</si>
  <si>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</si>
  <si>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</si>
  <si>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</si>
  <si>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</si>
  <si>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</si>
  <si>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</si>
  <si>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</si>
  <si>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</si>
  <si>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</si>
  <si>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</si>
  <si>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</si>
  <si>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</si>
  <si>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</si>
  <si>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</si>
  <si>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</si>
  <si>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</si>
  <si>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</si>
  <si>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</si>
  <si>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</si>
  <si>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</si>
  <si>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</si>
  <si>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</si>
  <si>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</si>
  <si>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</si>
  <si>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</si>
  <si>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</si>
  <si>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</si>
  <si>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</si>
  <si>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</si>
  <si>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</si>
  <si>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</si>
  <si>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</si>
  <si>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</si>
  <si>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</si>
  <si>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</si>
  <si>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</si>
  <si>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</si>
  <si>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</si>
  <si>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</si>
  <si>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</si>
  <si>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</si>
  <si>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</si>
  <si>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</si>
  <si>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</si>
  <si>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</si>
  <si>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</si>
  <si>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</si>
  <si>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</si>
  <si>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</si>
  <si>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</si>
  <si>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</si>
  <si>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</si>
  <si>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</si>
  <si>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</si>
  <si>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</si>
  <si>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</si>
  <si>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</si>
  <si>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</si>
  <si>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</si>
  <si>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</si>
  <si>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</si>
  <si>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</si>
  <si>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</si>
  <si>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</si>
  <si>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</si>
  <si>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</si>
  <si>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</si>
  <si>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</si>
  <si>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</si>
  <si>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</si>
  <si>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</si>
  <si>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</si>
  <si>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</si>
  <si>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</si>
  <si>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</si>
  <si>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</si>
  <si>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</si>
  <si>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</si>
  <si>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</si>
  <si>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</si>
  <si>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</si>
  <si>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</si>
  <si>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</si>
  <si>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</si>
  <si>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</si>
  <si>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</si>
  <si>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</si>
  <si>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</si>
  <si>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</si>
  <si>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</si>
  <si>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</si>
  <si>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</si>
  <si>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</si>
  <si>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</si>
  <si>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</si>
  <si>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</si>
  <si>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</si>
  <si>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</si>
  <si>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</si>
  <si>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</si>
  <si>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</si>
  <si>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</si>
  <si>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</si>
  <si>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</si>
  <si>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</si>
  <si>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</si>
  <si>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</si>
  <si>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</si>
  <si>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</si>
  <si>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</si>
  <si>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</si>
  <si>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</si>
  <si>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</si>
  <si>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</si>
  <si>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</si>
  <si>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</si>
  <si>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</si>
  <si>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</si>
  <si>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</si>
  <si>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</si>
  <si>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</si>
  <si>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</si>
  <si>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</si>
  <si>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</si>
  <si>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</si>
  <si>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</si>
  <si>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</si>
  <si>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</si>
  <si>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</si>
  <si>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</si>
  <si>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</si>
  <si>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</si>
  <si>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</si>
  <si>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</si>
  <si>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</si>
  <si>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</si>
  <si>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</si>
  <si>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</si>
  <si>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</si>
  <si>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</si>
  <si>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</si>
  <si>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</si>
  <si>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</si>
  <si>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</si>
  <si>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</si>
  <si>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</si>
  <si>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</si>
  <si>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</si>
  <si>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</si>
  <si>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</si>
  <si>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</si>
  <si>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</si>
  <si>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</si>
  <si>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</si>
  <si>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</si>
  <si>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</si>
  <si>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</si>
  <si>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</si>
  <si>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</si>
  <si>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</si>
  <si>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</si>
  <si>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</si>
  <si>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</si>
  <si>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</si>
  <si>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</si>
  <si>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</si>
  <si>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</si>
  <si>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</si>
  <si>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</si>
  <si>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</si>
  <si>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</si>
  <si>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</si>
  <si>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</si>
  <si>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</si>
  <si>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</si>
  <si>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</si>
  <si>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</si>
  <si>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</si>
  <si>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</si>
  <si>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</si>
  <si>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</si>
  <si>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</si>
  <si>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</si>
  <si>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</si>
  <si>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</si>
  <si>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</si>
  <si>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</si>
  <si>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</si>
  <si>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</si>
  <si>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</si>
  <si>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</si>
  <si>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</si>
  <si>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</si>
  <si>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</si>
  <si>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</si>
  <si>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</si>
  <si>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</si>
  <si>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</si>
  <si>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</si>
  <si>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</si>
  <si>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</si>
  <si>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</si>
  <si>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</si>
  <si>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</si>
  <si>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</si>
  <si>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</si>
  <si>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</si>
  <si>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</si>
  <si>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</si>
  <si>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</si>
  <si>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</si>
  <si>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</si>
  <si>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</si>
  <si>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</si>
  <si>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</si>
  <si>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</si>
  <si>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</si>
  <si>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</si>
  <si>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</si>
  <si>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</si>
  <si>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</si>
  <si>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</si>
  <si>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</si>
  <si>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</si>
  <si>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</si>
  <si>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</si>
  <si>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</si>
  <si>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</si>
  <si>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</si>
  <si>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</si>
  <si>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</si>
  <si>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</si>
  <si>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</si>
  <si>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</si>
  <si>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</si>
  <si>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</si>
  <si>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</si>
  <si>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</si>
  <si>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</si>
  <si>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</si>
  <si>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</si>
  <si>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</si>
  <si>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</si>
  <si>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</si>
  <si>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</si>
  <si>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</si>
  <si>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</si>
  <si>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</si>
  <si>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</si>
  <si>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</si>
  <si>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</si>
  <si>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</si>
  <si>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</si>
  <si>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</si>
  <si>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</si>
  <si>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</si>
  <si>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</si>
  <si>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</si>
  <si>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</si>
  <si>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</si>
  <si>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</si>
  <si>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</si>
  <si>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</si>
  <si>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</si>
  <si>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</si>
  <si>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</si>
  <si>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</si>
  <si>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</si>
  <si>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</si>
  <si>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</si>
  <si>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</si>
  <si>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</si>
  <si>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</si>
  <si>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</si>
  <si>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</si>
  <si>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</si>
  <si>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</si>
  <si>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</si>
  <si>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</si>
  <si>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</si>
  <si>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</si>
  <si>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</si>
  <si>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</si>
  <si>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</si>
  <si>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</si>
  <si>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</si>
  <si>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</si>
  <si>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</si>
  <si>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</si>
  <si>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</si>
  <si>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</si>
  <si>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</si>
  <si>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</si>
  <si>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</si>
  <si>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</si>
  <si>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</si>
  <si>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</si>
  <si>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</si>
  <si>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</si>
  <si>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</si>
  <si>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</si>
  <si>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</si>
  <si>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</si>
  <si>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</si>
  <si>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</si>
  <si>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</si>
  <si>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</si>
  <si>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</si>
  <si>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</si>
  <si>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</si>
  <si>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</si>
  <si>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</si>
  <si>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</si>
  <si>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</si>
  <si>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</si>
  <si>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</si>
  <si>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</si>
  <si>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</si>
  <si>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</si>
  <si>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</si>
  <si>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</si>
  <si>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</si>
  <si>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</si>
  <si>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</si>
  <si>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</si>
  <si>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</si>
  <si>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</si>
  <si>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</si>
  <si>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</si>
  <si>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</si>
  <si>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</si>
  <si>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</si>
  <si>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</si>
  <si>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</si>
  <si>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</si>
  <si>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</si>
  <si>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</si>
  <si>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</si>
  <si>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</si>
  <si>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</si>
  <si>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</si>
  <si>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</si>
  <si>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</si>
  <si>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</si>
  <si>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</si>
  <si>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</si>
  <si>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</si>
  <si>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</si>
  <si>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</si>
  <si>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</si>
  <si>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</si>
  <si>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</si>
  <si>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</si>
  <si>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</si>
  <si>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</si>
  <si>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</si>
  <si>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</si>
  <si>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</si>
  <si>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</si>
  <si>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</si>
  <si>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</si>
  <si>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</si>
  <si>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</si>
  <si>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</si>
  <si>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</si>
  <si>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</si>
  <si>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</si>
  <si>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</si>
  <si>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</si>
  <si>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</si>
  <si>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</si>
  <si>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</si>
  <si>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</si>
  <si>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</si>
  <si>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</si>
  <si>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</si>
  <si>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</si>
  <si>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</si>
  <si>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</si>
  <si>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</si>
  <si>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</si>
  <si>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</si>
  <si>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</si>
  <si>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</si>
  <si>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</si>
  <si>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</si>
  <si>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</si>
  <si>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</si>
  <si>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</si>
  <si>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</si>
  <si>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</si>
  <si>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</si>
  <si>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</si>
  <si>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</si>
  <si>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</si>
  <si>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</si>
  <si>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</si>
  <si>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</si>
  <si>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</si>
  <si>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</si>
  <si>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</si>
  <si>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</si>
  <si>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</si>
  <si>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</si>
  <si>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</si>
  <si>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</si>
  <si>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</si>
  <si>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</si>
  <si>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</si>
  <si>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</si>
  <si>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</si>
  <si>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</si>
  <si>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</si>
  <si>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</si>
  <si>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</si>
  <si>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</si>
  <si>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</si>
  <si>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</si>
  <si>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</si>
  <si>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</si>
  <si>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</si>
  <si>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</si>
  <si>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</si>
  <si>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</si>
  <si>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</si>
  <si>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</si>
  <si>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</si>
  <si>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</si>
  <si>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</si>
  <si>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</si>
  <si>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</si>
  <si>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</si>
  <si>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</si>
  <si>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</si>
  <si>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</si>
  <si>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</si>
  <si>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</si>
  <si>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</si>
  <si>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</si>
  <si>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</si>
  <si>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</si>
  <si>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</si>
  <si>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</si>
  <si>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</si>
  <si>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</si>
  <si>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</si>
  <si>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</si>
  <si>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</si>
  <si>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</si>
  <si>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</si>
  <si>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</si>
  <si>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</si>
  <si>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</si>
  <si>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</si>
  <si>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</si>
  <si>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</si>
  <si>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</si>
  <si>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</si>
  <si>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</si>
  <si>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</si>
  <si>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</si>
  <si>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</si>
  <si>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</si>
  <si>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</si>
  <si>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</si>
  <si>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</si>
  <si>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</si>
  <si>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</si>
  <si>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</si>
  <si>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</si>
  <si>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</si>
  <si>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</si>
  <si>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</si>
  <si>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</si>
  <si>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</si>
  <si>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</si>
  <si>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</si>
  <si>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</si>
  <si>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</si>
  <si>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</si>
  <si>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</si>
  <si>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</si>
  <si>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</si>
  <si>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</si>
  <si>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</si>
  <si>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</si>
  <si>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</si>
  <si>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</si>
  <si>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</si>
  <si>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</si>
  <si>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</si>
  <si>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</si>
  <si>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</si>
  <si>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</si>
  <si>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</si>
  <si>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</si>
  <si>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</si>
  <si>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</si>
  <si>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</si>
  <si>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</si>
  <si>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</si>
  <si>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</si>
  <si>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</si>
  <si>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</si>
  <si>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</si>
  <si>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</si>
  <si>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</si>
  <si>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</si>
  <si>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</si>
  <si>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</si>
  <si>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</si>
  <si>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</si>
  <si>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</si>
  <si>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</si>
  <si>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</si>
  <si>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</si>
  <si>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</si>
  <si>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</si>
  <si>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</si>
  <si>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</si>
  <si>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</si>
  <si>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</si>
  <si>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</si>
  <si>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</si>
  <si>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</si>
  <si>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</si>
  <si>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</si>
  <si>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</si>
  <si>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</si>
  <si>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</si>
  <si>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</si>
  <si>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</si>
  <si>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</si>
  <si>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</si>
  <si>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</si>
  <si>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</si>
  <si>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</si>
  <si>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</si>
  <si>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</si>
  <si>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</si>
  <si>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</si>
  <si>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</si>
  <si>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</si>
  <si>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</si>
  <si>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</si>
  <si>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</si>
  <si>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</si>
  <si>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</si>
  <si>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</si>
  <si>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</si>
  <si>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</si>
  <si>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</si>
  <si>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</si>
  <si>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</si>
  <si>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</si>
  <si>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</si>
  <si>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</si>
  <si>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</si>
  <si>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</si>
  <si>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</si>
  <si>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</si>
  <si>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</si>
  <si>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</si>
  <si>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</si>
  <si>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</si>
  <si>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</si>
  <si>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</si>
  <si>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</si>
  <si>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</si>
  <si>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</si>
  <si>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</si>
  <si>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</si>
  <si>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</si>
  <si>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</si>
  <si>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</si>
  <si>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</si>
  <si>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</si>
  <si>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</si>
  <si>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</si>
  <si>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</si>
  <si>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</si>
  <si>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</si>
  <si>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</si>
  <si>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</si>
  <si>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</si>
  <si>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</si>
  <si>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</si>
  <si>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</si>
  <si>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</si>
  <si>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</si>
  <si>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</si>
  <si>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</si>
  <si>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</si>
  <si>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</si>
  <si>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</si>
  <si>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</si>
  <si>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</si>
  <si>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</si>
  <si>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</si>
  <si>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</si>
  <si>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</si>
  <si>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</si>
  <si>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</si>
  <si>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</si>
  <si>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</si>
  <si>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</si>
  <si>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</si>
  <si>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</si>
  <si>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</si>
  <si>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</si>
  <si>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</si>
  <si>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</si>
  <si>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</si>
  <si>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</si>
  <si>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</si>
  <si>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</si>
  <si>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</si>
  <si>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</si>
  <si>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</si>
  <si>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</si>
  <si>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</si>
  <si>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</si>
  <si>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</si>
  <si>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</si>
  <si>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</si>
  <si>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</si>
  <si>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</si>
  <si>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</si>
  <si>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</si>
  <si>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</si>
  <si>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</si>
  <si>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</si>
  <si>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</si>
  <si>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</si>
  <si>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</si>
  <si>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</si>
  <si>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</si>
  <si>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</si>
  <si>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</si>
  <si>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</si>
  <si>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</si>
  <si>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</si>
  <si>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</si>
  <si>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</si>
  <si>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</si>
  <si>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</si>
  <si>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</si>
  <si>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</si>
  <si>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</si>
  <si>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</si>
  <si>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</si>
  <si>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</si>
  <si>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</si>
  <si>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</si>
  <si>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</si>
  <si>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</si>
  <si>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</si>
  <si>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</si>
  <si>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</si>
  <si>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</si>
  <si>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</si>
  <si>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</si>
  <si>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</si>
  <si>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</si>
  <si>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</si>
  <si>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</si>
  <si>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</si>
  <si>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</si>
  <si>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</si>
  <si>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</si>
  <si>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</si>
  <si>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</si>
  <si>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</si>
  <si>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</si>
  <si>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</si>
  <si>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</si>
  <si>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</si>
  <si>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</si>
  <si>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</si>
  <si>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</si>
  <si>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</si>
  <si>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</si>
  <si>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</si>
  <si>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</si>
  <si>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</si>
  <si>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</si>
  <si>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</si>
  <si>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</si>
  <si>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</si>
  <si>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</si>
  <si>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</si>
  <si>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</si>
  <si>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</si>
  <si>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</si>
  <si>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</si>
  <si>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</si>
  <si>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</si>
  <si>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</si>
  <si>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</si>
  <si>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</si>
  <si>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</si>
  <si>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</si>
  <si>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</si>
  <si>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</si>
  <si>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</si>
  <si>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</si>
  <si>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</si>
  <si>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</si>
  <si>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</si>
  <si>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</si>
  <si>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</si>
  <si>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</si>
  <si>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</si>
  <si>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</si>
  <si>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</si>
  <si>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</si>
  <si>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</si>
  <si>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</si>
  <si>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</si>
  <si>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</si>
  <si>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</si>
  <si>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</si>
  <si>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</si>
  <si>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</si>
  <si>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</si>
  <si>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</si>
  <si>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</si>
  <si>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</si>
  <si>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</si>
  <si>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</si>
  <si>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</si>
  <si>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</si>
  <si>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</si>
  <si>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</si>
  <si>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</si>
  <si>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</si>
  <si>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</si>
  <si>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</si>
  <si>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</si>
  <si>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</si>
  <si>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</si>
  <si>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</si>
  <si>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</si>
  <si>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</si>
  <si>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</si>
  <si>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</si>
  <si>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</si>
  <si>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</si>
  <si>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</si>
  <si>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</si>
  <si>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</si>
  <si>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</si>
  <si>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</si>
  <si>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</si>
  <si>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</si>
  <si>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</si>
  <si>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</si>
  <si>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</si>
  <si>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</si>
  <si>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</si>
  <si>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</si>
  <si>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</si>
  <si>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</si>
  <si>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</si>
  <si>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</si>
  <si>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</si>
  <si>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</si>
  <si>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</si>
  <si>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</si>
  <si>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</si>
  <si>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</si>
  <si>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</si>
  <si>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</si>
  <si>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</si>
  <si>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</si>
  <si>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</si>
  <si>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</si>
  <si>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</si>
  <si>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</si>
  <si>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</si>
  <si>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</si>
  <si>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</si>
  <si>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</si>
  <si>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</si>
  <si>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</si>
  <si>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</si>
  <si>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</si>
  <si>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</si>
  <si>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</si>
  <si>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</si>
  <si>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</si>
  <si>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</si>
  <si>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</si>
  <si>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</si>
  <si>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</si>
  <si>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</si>
  <si>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</si>
  <si>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</si>
  <si>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</si>
  <si>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</si>
  <si>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</si>
  <si>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</si>
  <si>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</si>
  <si>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</si>
  <si>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</si>
  <si>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</si>
  <si>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</si>
  <si>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</si>
  <si>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</si>
  <si>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</si>
  <si>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</si>
  <si>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</si>
  <si>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</si>
  <si>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</si>
  <si>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</si>
  <si>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</si>
  <si>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</si>
  <si>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</si>
  <si>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</si>
  <si>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</si>
  <si>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</si>
  <si>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</si>
  <si>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</si>
  <si>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</si>
  <si>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</si>
  <si>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</si>
  <si>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</si>
  <si>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</si>
  <si>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</si>
  <si>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</si>
  <si>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</si>
  <si>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</si>
  <si>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</si>
  <si>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</si>
  <si>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</si>
  <si>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</si>
  <si>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</si>
  <si>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</si>
  <si>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</si>
  <si>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</si>
  <si>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</si>
  <si>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</si>
  <si>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</si>
  <si>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</si>
  <si>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</si>
  <si>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</si>
  <si>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</si>
  <si>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</si>
  <si>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</si>
  <si>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</si>
  <si>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</si>
  <si>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</si>
  <si>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</si>
  <si>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</si>
  <si>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</si>
  <si>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</si>
  <si>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</si>
  <si>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</si>
  <si>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</si>
  <si>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</si>
  <si>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</si>
  <si>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</si>
  <si>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</si>
  <si>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</si>
  <si>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</si>
  <si>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</si>
  <si>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</si>
  <si>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</si>
  <si>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</si>
  <si>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</si>
  <si>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</si>
  <si>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</si>
  <si>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</si>
  <si>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</si>
  <si>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</si>
  <si>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</si>
  <si>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</si>
  <si>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</si>
  <si>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</si>
  <si>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</si>
  <si>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</si>
  <si>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</si>
  <si>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</si>
  <si>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</si>
  <si>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</si>
  <si>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</si>
  <si>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</si>
  <si>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</si>
  <si>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</si>
  <si>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</si>
  <si>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</si>
  <si>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</si>
  <si>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</si>
  <si>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</si>
  <si>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</si>
  <si>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</si>
  <si>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</si>
  <si>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</si>
  <si>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</si>
  <si>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</si>
  <si>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</si>
  <si>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</si>
  <si>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</si>
  <si>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</si>
  <si>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</si>
  <si>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</si>
  <si>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</si>
  <si>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</si>
  <si>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</si>
  <si>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</si>
  <si>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</si>
  <si>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</si>
  <si>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</si>
  <si>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</si>
  <si>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</si>
  <si>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</si>
  <si>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</si>
  <si>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</si>
  <si>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</si>
  <si>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</si>
  <si>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</si>
  <si>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</si>
  <si>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</si>
  <si>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</si>
  <si>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</si>
  <si>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</si>
  <si>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</si>
  <si>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</si>
  <si>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</si>
  <si>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</si>
  <si>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</si>
  <si>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</si>
  <si>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</si>
  <si>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</si>
  <si>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</si>
  <si>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</si>
  <si>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</si>
  <si>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</si>
  <si>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</si>
  <si>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</si>
  <si>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</si>
  <si>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</si>
  <si>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</si>
  <si>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</si>
  <si>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</si>
  <si>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</si>
  <si>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</si>
  <si>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</si>
  <si>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</si>
  <si>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</si>
  <si>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</si>
  <si>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</si>
  <si>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</si>
  <si>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</si>
  <si>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</si>
  <si>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</si>
  <si>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</si>
  <si>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</si>
  <si>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</si>
  <si>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</si>
  <si>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</si>
  <si>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</si>
  <si>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</si>
  <si>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</si>
  <si>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</si>
  <si>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</si>
  <si>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</si>
  <si>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</si>
  <si>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</si>
  <si>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</si>
  <si>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</si>
  <si>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</si>
  <si>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</si>
  <si>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</si>
  <si>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</si>
  <si>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</si>
  <si>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</si>
  <si>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</si>
  <si>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</si>
  <si>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</si>
  <si>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</si>
  <si>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</si>
  <si>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</si>
  <si>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</si>
  <si>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</si>
  <si>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</si>
  <si>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</si>
  <si>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</si>
  <si>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</si>
  <si>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</si>
  <si>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</si>
  <si>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</si>
  <si>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</si>
  <si>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</si>
  <si>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</si>
  <si>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</si>
  <si>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</si>
  <si>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</si>
  <si>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</si>
  <si>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</si>
  <si>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</si>
  <si>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</si>
  <si>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</si>
  <si>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</si>
  <si>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</si>
  <si>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</si>
  <si>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</si>
  <si>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</si>
  <si>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</si>
  <si>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</si>
  <si>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</si>
  <si>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</si>
  <si>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</si>
  <si>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</si>
  <si>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</si>
  <si>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</si>
  <si>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</si>
  <si>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</si>
  <si>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</si>
  <si>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</si>
  <si>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</si>
  <si>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</si>
  <si>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</si>
  <si>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</si>
  <si>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</si>
  <si>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</si>
  <si>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</si>
  <si>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</si>
  <si>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</si>
  <si>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</si>
  <si>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</si>
  <si>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</si>
  <si>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</si>
  <si>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</si>
  <si>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</si>
  <si>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</si>
  <si>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</si>
  <si>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</si>
  <si>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</si>
  <si>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</si>
  <si>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</si>
  <si>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</si>
  <si>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</si>
  <si>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</si>
  <si>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</si>
  <si>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</si>
  <si>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</si>
  <si>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</si>
  <si>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</si>
  <si>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</si>
  <si>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</si>
  <si>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</si>
  <si>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</si>
  <si>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</si>
  <si>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</si>
  <si>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</si>
  <si>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</si>
  <si>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</si>
  <si>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</si>
  <si>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</si>
  <si>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</si>
  <si>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</si>
  <si>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</si>
  <si>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</si>
  <si>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</si>
  <si>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</si>
  <si>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</si>
  <si>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</si>
  <si>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</si>
  <si>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</si>
  <si>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</si>
  <si>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</si>
  <si>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</si>
  <si>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</si>
  <si>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</si>
  <si>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</si>
  <si>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</si>
  <si>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</si>
  <si>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</si>
  <si>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</si>
  <si>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</si>
  <si>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</si>
  <si>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</si>
  <si>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</si>
  <si>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</si>
  <si>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</si>
  <si>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</si>
  <si>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</si>
  <si>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</si>
  <si>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</si>
  <si>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</si>
  <si>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</si>
  <si>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</si>
  <si>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</si>
  <si>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</si>
  <si>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</si>
  <si>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</si>
  <si>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</si>
  <si>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</si>
  <si>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</si>
  <si>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</si>
  <si>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</si>
  <si>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</si>
  <si>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</si>
  <si>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</si>
  <si>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</si>
  <si>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</si>
  <si>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</si>
  <si>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</si>
  <si>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</si>
  <si>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</si>
  <si>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</si>
  <si>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</si>
  <si>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</si>
  <si>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</si>
  <si>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</si>
  <si>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</si>
  <si>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</si>
  <si>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</si>
  <si>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</si>
  <si>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</si>
  <si>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</si>
  <si>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</si>
  <si>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</si>
  <si>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</si>
  <si>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</si>
  <si>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</si>
  <si>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</si>
  <si>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</si>
  <si>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</si>
  <si>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</si>
  <si>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</si>
  <si>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</si>
  <si>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</si>
  <si>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</si>
  <si>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</si>
  <si>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</si>
  <si>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</si>
  <si>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</si>
  <si>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</si>
  <si>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</si>
  <si>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</si>
  <si>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</si>
  <si>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</si>
  <si>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</si>
  <si>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</si>
  <si>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</si>
  <si>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</si>
  <si>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</si>
  <si>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</si>
  <si>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</si>
  <si>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</si>
  <si>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</si>
  <si>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</si>
  <si>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</si>
  <si>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</si>
  <si>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</si>
  <si>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</si>
  <si>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</si>
  <si>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</si>
  <si>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</si>
  <si>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</si>
  <si>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</si>
  <si>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</si>
  <si>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</si>
  <si>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</si>
  <si>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</si>
  <si>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</si>
  <si>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</si>
  <si>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</si>
  <si>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</si>
  <si>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</si>
  <si>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</si>
  <si>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</si>
  <si>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</si>
  <si>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</si>
  <si>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</si>
  <si>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</si>
  <si>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</si>
  <si>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</si>
  <si>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</si>
  <si>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</si>
  <si>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</si>
  <si>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</si>
  <si>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</si>
  <si>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</si>
  <si>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</si>
  <si>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</si>
  <si>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</si>
  <si>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</si>
  <si>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</si>
  <si>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</si>
  <si>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</si>
  <si>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</si>
  <si>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</si>
  <si>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</si>
  <si>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</si>
  <si>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</si>
  <si>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</si>
  <si>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</si>
  <si>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</si>
  <si>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</si>
  <si>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</si>
  <si>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</si>
  <si>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</si>
  <si>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</si>
  <si>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</si>
  <si>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</si>
  <si>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</si>
  <si>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</si>
  <si>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</si>
  <si>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</si>
  <si>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</si>
  <si>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</si>
  <si>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</si>
  <si>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</si>
  <si>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</si>
  <si>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</si>
  <si>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</si>
  <si>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</si>
  <si>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</si>
  <si>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</si>
  <si>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</si>
  <si>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</si>
  <si>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</si>
  <si>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</si>
  <si>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</si>
  <si>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</si>
  <si>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</si>
  <si>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</si>
  <si>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</si>
  <si>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</si>
  <si>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</si>
  <si>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</si>
  <si>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</si>
  <si>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</si>
  <si>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</si>
  <si>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</si>
  <si>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</si>
  <si>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</si>
  <si>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</si>
  <si>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</si>
  <si>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</si>
  <si>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</si>
  <si>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</si>
  <si>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</si>
  <si>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</si>
  <si>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</si>
  <si>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</si>
  <si>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</si>
  <si>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</si>
  <si>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</si>
  <si>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</si>
  <si>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</si>
  <si>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</si>
  <si>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</si>
  <si>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</si>
  <si>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</si>
  <si>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</si>
  <si>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</si>
  <si>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</si>
  <si>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</si>
  <si>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</si>
  <si>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</si>
  <si>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</si>
  <si>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</si>
  <si>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</si>
  <si>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</si>
  <si>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</si>
  <si>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</si>
  <si>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</si>
  <si>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</si>
  <si>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</si>
  <si>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</si>
  <si>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</si>
  <si>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</si>
  <si>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</si>
  <si>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</si>
  <si>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</si>
  <si>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</si>
  <si>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</si>
  <si>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</si>
  <si>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</si>
  <si>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</si>
  <si>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</si>
  <si>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</si>
  <si>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</si>
  <si>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</si>
  <si>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</si>
  <si>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</si>
  <si>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</si>
  <si>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</si>
  <si>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</si>
  <si>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</si>
  <si>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</si>
  <si>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</si>
  <si>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</si>
  <si>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</si>
  <si>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</si>
  <si>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</si>
  <si>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</si>
  <si>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</si>
  <si>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</si>
  <si>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</si>
  <si>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</si>
  <si>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</si>
  <si>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</si>
  <si>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</si>
  <si>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</si>
  <si>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</si>
  <si>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</si>
  <si>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</si>
  <si>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</si>
  <si>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</si>
  <si>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</si>
  <si>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</si>
  <si>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</si>
  <si>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</si>
  <si>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</si>
  <si>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</si>
  <si>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</si>
  <si>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</si>
  <si>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</si>
  <si>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</si>
  <si>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</si>
  <si>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</si>
  <si>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</si>
  <si>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</si>
  <si>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</si>
  <si>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</si>
  <si>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</si>
  <si>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</si>
  <si>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</si>
  <si>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</si>
  <si>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</si>
  <si>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</si>
  <si>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</si>
  <si>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</si>
  <si>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</si>
  <si>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</si>
  <si>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</si>
  <si>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</si>
  <si>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</si>
  <si>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</si>
  <si>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</si>
  <si>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</si>
  <si>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</si>
  <si>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</si>
  <si>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</si>
  <si>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</si>
  <si>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</si>
  <si>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</si>
  <si>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</si>
  <si>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</si>
  <si>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</si>
  <si>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</si>
  <si>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</si>
  <si>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</si>
  <si>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</si>
  <si>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</si>
  <si>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</si>
  <si>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</si>
  <si>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</si>
  <si>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</si>
  <si>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</si>
  <si>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</si>
  <si>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</si>
  <si>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</si>
  <si>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</si>
  <si>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</si>
  <si>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</si>
  <si>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</si>
  <si>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</si>
  <si>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</si>
  <si>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</si>
  <si>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</si>
  <si>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</si>
  <si>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</si>
  <si>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</si>
  <si>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</si>
  <si>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</si>
  <si>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</si>
  <si>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</si>
  <si>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</si>
  <si>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</si>
  <si>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</si>
  <si>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</si>
  <si>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</si>
  <si>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</si>
  <si>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</si>
  <si>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</si>
  <si>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</si>
  <si>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</si>
  <si>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</si>
  <si>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</si>
  <si>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</si>
  <si>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</si>
  <si>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</si>
  <si>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</si>
  <si>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</si>
  <si>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</si>
  <si>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</si>
  <si>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</si>
  <si>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</si>
  <si>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</si>
  <si>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</si>
  <si>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</si>
  <si>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</si>
  <si>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</si>
  <si>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</si>
  <si>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</si>
  <si>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</si>
  <si>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</si>
  <si>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</si>
  <si>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</si>
  <si>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</si>
  <si>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</si>
  <si>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</si>
  <si>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</si>
  <si>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</si>
  <si>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</si>
  <si>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</si>
  <si>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</si>
  <si>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</si>
  <si>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</si>
  <si>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</si>
  <si>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</si>
  <si>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</si>
  <si>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</si>
  <si>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</si>
  <si>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</si>
  <si>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</si>
  <si>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</si>
  <si>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</si>
  <si>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</si>
  <si>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</si>
  <si>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</si>
  <si>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</si>
  <si>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</si>
  <si>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</si>
  <si>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</si>
  <si>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</si>
  <si>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</si>
  <si>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</si>
  <si>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</si>
  <si>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</si>
  <si>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</si>
  <si>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</si>
  <si>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</si>
  <si>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</si>
  <si>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</si>
  <si>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</si>
  <si>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</si>
  <si>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</si>
  <si>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</si>
  <si>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</si>
  <si>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</si>
  <si>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</si>
  <si>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</si>
  <si>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</si>
  <si>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</si>
  <si>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</si>
  <si>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</si>
  <si>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</si>
  <si>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</si>
  <si>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</si>
  <si>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</si>
  <si>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</si>
  <si>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</si>
  <si>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</si>
  <si>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</si>
  <si>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</si>
  <si>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</si>
  <si>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</si>
  <si>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</si>
  <si>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</si>
  <si>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</si>
  <si>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</si>
  <si>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</si>
  <si>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</si>
  <si>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</si>
  <si>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</si>
  <si>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</si>
  <si>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</si>
  <si>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</si>
  <si>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</si>
  <si>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</si>
  <si>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</si>
  <si>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</si>
  <si>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</si>
  <si>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</si>
  <si>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</si>
  <si>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</si>
  <si>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</si>
  <si>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</si>
  <si>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</si>
  <si>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</si>
  <si>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</si>
  <si>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</si>
  <si>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</si>
  <si>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</si>
  <si>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</si>
  <si>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</si>
  <si>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</si>
  <si>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</si>
  <si>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</si>
  <si>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</si>
  <si>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</si>
  <si>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</si>
  <si>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</si>
  <si>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</si>
  <si>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</si>
  <si>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</si>
  <si>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</si>
  <si>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</si>
  <si>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</si>
  <si>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</si>
  <si>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</si>
  <si>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</si>
  <si>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</si>
  <si>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</si>
  <si>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</si>
  <si>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</si>
  <si>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</si>
  <si>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</si>
  <si>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</si>
  <si>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</si>
  <si>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</si>
  <si>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</si>
  <si>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</si>
  <si>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</si>
  <si>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</si>
  <si>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</si>
  <si>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</si>
  <si>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</si>
  <si>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</si>
  <si>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</si>
  <si>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</si>
  <si>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</si>
  <si>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</si>
  <si>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</si>
  <si>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</si>
  <si>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</si>
  <si>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</si>
  <si>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</si>
  <si>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</si>
  <si>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</si>
  <si>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</si>
  <si>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</si>
  <si>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</si>
  <si>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</si>
  <si>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</si>
  <si>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</si>
  <si>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</si>
  <si>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</si>
  <si>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</si>
  <si>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</si>
  <si>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</si>
  <si>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</si>
  <si>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</si>
  <si>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</si>
  <si>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</si>
  <si>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</si>
  <si>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</si>
  <si>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</si>
  <si>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</si>
  <si>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</si>
  <si>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</si>
  <si>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</si>
  <si>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</si>
  <si>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</si>
  <si>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</si>
  <si>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</si>
  <si>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</si>
  <si>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</si>
  <si>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</si>
  <si>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</si>
  <si>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</si>
  <si>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</si>
  <si>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</si>
  <si>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</si>
  <si>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</si>
  <si>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</si>
  <si>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</si>
  <si>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</si>
  <si>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</si>
  <si>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</si>
  <si>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</si>
  <si>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</si>
  <si>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</si>
  <si>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</si>
  <si>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</si>
  <si>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</si>
  <si>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</si>
  <si>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</si>
  <si>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</si>
  <si>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</si>
  <si>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</si>
  <si>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</si>
  <si>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</si>
  <si>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</si>
  <si>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</si>
  <si>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</si>
  <si>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</si>
  <si>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</si>
  <si>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</si>
  <si>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</si>
  <si>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</si>
  <si>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</si>
  <si>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</si>
  <si>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</si>
  <si>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</si>
  <si>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</si>
  <si>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</si>
  <si>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</si>
  <si>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</si>
  <si>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</si>
  <si>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</si>
  <si>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</si>
  <si>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</si>
  <si>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</si>
  <si>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</si>
  <si>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</si>
  <si>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</si>
  <si>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</si>
  <si>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</si>
  <si>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</si>
  <si>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</si>
  <si>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</si>
  <si>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</si>
  <si>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</si>
  <si>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</si>
  <si>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</si>
  <si>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</si>
  <si>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</si>
  <si>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</si>
  <si>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</si>
  <si>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</si>
  <si>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</si>
  <si>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</si>
  <si>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</si>
  <si>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</si>
  <si>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</si>
  <si>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</si>
  <si>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</si>
  <si>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</si>
  <si>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</si>
  <si>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</si>
  <si>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</si>
  <si>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</si>
  <si>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</si>
  <si>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</si>
  <si>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</si>
  <si>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</si>
  <si>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</si>
  <si>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</si>
  <si>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</si>
  <si>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</si>
  <si>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</si>
  <si>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</si>
  <si>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</si>
  <si>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</si>
  <si>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</si>
  <si>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</si>
  <si>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</si>
  <si>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</si>
  <si>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</si>
  <si>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</si>
  <si>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</si>
  <si>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</si>
  <si>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</si>
  <si>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</si>
  <si>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</si>
  <si>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</si>
  <si>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</si>
  <si>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</si>
  <si>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</si>
  <si>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</si>
  <si>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</si>
  <si>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</si>
  <si>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</si>
  <si>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</si>
  <si>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</si>
  <si>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</si>
  <si>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</si>
  <si>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</si>
  <si>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</si>
  <si>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</si>
  <si>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</si>
  <si>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</si>
  <si>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</si>
  <si>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</si>
  <si>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</si>
  <si>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</si>
  <si>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</si>
  <si>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</si>
  <si>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</si>
  <si>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</si>
  <si>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</si>
  <si>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</si>
  <si>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</si>
  <si>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</si>
  <si>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</si>
  <si>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</si>
  <si>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</si>
  <si>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</si>
  <si>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</si>
  <si>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</si>
  <si>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</si>
  <si>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</si>
  <si>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</si>
  <si>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</si>
  <si>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</si>
  <si>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</si>
  <si>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</si>
  <si>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</si>
  <si>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</si>
  <si>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</si>
  <si>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</si>
  <si>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</si>
  <si>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</si>
  <si>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</si>
  <si>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</si>
  <si>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</si>
  <si>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</si>
  <si>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</si>
  <si>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</si>
  <si>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</si>
  <si>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</si>
  <si>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</si>
  <si>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</si>
  <si>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</si>
  <si>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</si>
  <si>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</si>
  <si>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</si>
  <si>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</si>
  <si>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</si>
  <si>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</si>
  <si>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</si>
  <si>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</si>
  <si>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</si>
  <si>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</si>
  <si>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</si>
  <si>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</si>
  <si>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</si>
  <si>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</si>
  <si>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</si>
  <si>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</si>
  <si>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</si>
  <si>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</si>
  <si>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</si>
  <si>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</si>
  <si>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</si>
  <si>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</si>
  <si>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</si>
  <si>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</si>
  <si>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</si>
  <si>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</si>
  <si>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</si>
  <si>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</si>
  <si>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</si>
  <si>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</si>
  <si>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</si>
  <si>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</si>
  <si>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</si>
  <si>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</si>
  <si>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</si>
  <si>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</si>
  <si>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</si>
  <si>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</si>
  <si>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</si>
  <si>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</si>
  <si>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</si>
  <si>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</si>
  <si>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</si>
  <si>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</si>
  <si>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</si>
  <si>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</si>
  <si>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</si>
  <si>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</si>
  <si>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</si>
  <si>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</si>
  <si>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</si>
  <si>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</si>
  <si>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</si>
  <si>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</si>
  <si>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</si>
  <si>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</si>
  <si>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</si>
  <si>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</si>
  <si>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</si>
  <si>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</si>
  <si>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</si>
  <si>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</si>
  <si>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</si>
  <si>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</si>
  <si>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</si>
  <si>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</si>
  <si>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</si>
  <si>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</si>
  <si>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</si>
  <si>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</si>
  <si>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</si>
  <si>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</si>
  <si>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</si>
  <si>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</si>
  <si>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</si>
  <si>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</si>
  <si>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</si>
  <si>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</si>
  <si>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</si>
  <si>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</si>
  <si>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</si>
  <si>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</si>
  <si>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</si>
  <si>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</si>
  <si>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</si>
  <si>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</si>
  <si>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</si>
  <si>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</si>
  <si>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</si>
  <si>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</si>
  <si>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</si>
  <si>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</si>
  <si>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</si>
  <si>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</si>
  <si>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</si>
  <si>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</si>
  <si>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</si>
  <si>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</si>
  <si>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</si>
  <si>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</si>
  <si>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</si>
  <si>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</si>
  <si>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</si>
  <si>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</si>
  <si>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</si>
  <si>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</si>
  <si>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</si>
  <si>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</si>
  <si>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</si>
  <si>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</si>
  <si>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</si>
  <si>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</si>
  <si>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</si>
  <si>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</si>
  <si>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</si>
  <si>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</si>
  <si>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</si>
  <si>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</si>
  <si>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</si>
  <si>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</si>
  <si>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</si>
  <si>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</si>
  <si>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</si>
  <si>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</si>
  <si>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</si>
  <si>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</si>
  <si>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</si>
  <si>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</si>
  <si>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</si>
  <si>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</si>
  <si>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</si>
  <si>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</si>
  <si>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</si>
  <si>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</si>
  <si>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</si>
  <si>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</si>
  <si>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</si>
  <si>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</si>
  <si>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</si>
  <si>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</si>
  <si>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</si>
  <si>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</si>
  <si>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</si>
  <si>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</si>
  <si>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</si>
  <si>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</si>
  <si>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</si>
  <si>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</si>
  <si>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</si>
  <si>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</si>
  <si>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</si>
  <si>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</si>
  <si>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</si>
  <si>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</si>
  <si>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</si>
  <si>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</si>
  <si>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</si>
  <si>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</si>
  <si>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</si>
  <si>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</si>
  <si>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</si>
  <si>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</si>
  <si>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</si>
  <si>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</si>
  <si>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</si>
  <si>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</si>
  <si>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</si>
  <si>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</si>
  <si>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</si>
  <si>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</si>
  <si>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</si>
  <si>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</si>
  <si>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</si>
  <si>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</si>
  <si>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</si>
  <si>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</si>
  <si>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</si>
  <si>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</si>
  <si>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</si>
  <si>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</si>
  <si>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</si>
  <si>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</si>
  <si>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</si>
  <si>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</si>
  <si>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</si>
  <si>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</si>
  <si>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</si>
  <si>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</si>
  <si>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</si>
  <si>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</si>
  <si>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</si>
  <si>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</si>
  <si>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</si>
  <si>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</si>
  <si>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</si>
  <si>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</si>
  <si>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</si>
  <si>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</si>
  <si>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</si>
  <si>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</si>
  <si>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</si>
  <si>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</si>
  <si>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</si>
  <si>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</si>
  <si>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</si>
  <si>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</si>
  <si>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</si>
  <si>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</si>
  <si>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</si>
  <si>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</si>
  <si>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</si>
  <si>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</si>
  <si>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</si>
  <si>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</si>
  <si>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</si>
  <si>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</si>
  <si>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</si>
  <si>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</si>
  <si>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</si>
  <si>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</si>
  <si>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</si>
  <si>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</si>
  <si>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</si>
  <si>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</si>
  <si>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</si>
  <si>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</si>
  <si>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</si>
  <si>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</si>
  <si>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</si>
  <si>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</si>
  <si>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</si>
  <si>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</si>
  <si>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</si>
  <si>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</si>
  <si>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</si>
  <si>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</si>
  <si>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</si>
  <si>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</si>
  <si>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</si>
  <si>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</si>
  <si>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</si>
  <si>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</si>
  <si>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</si>
  <si>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</si>
  <si>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</si>
  <si>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</si>
  <si>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</si>
  <si>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</si>
  <si>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</si>
  <si>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</si>
  <si>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</si>
  <si>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</si>
  <si>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</si>
  <si>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</si>
  <si>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</si>
  <si>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</si>
  <si>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</si>
  <si>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</si>
  <si>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</si>
  <si>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</si>
  <si>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</si>
  <si>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</si>
  <si>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</si>
  <si>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</si>
  <si>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</si>
  <si>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</si>
  <si>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</si>
  <si>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</si>
  <si>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</si>
  <si>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</si>
  <si>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</si>
  <si>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</si>
  <si>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</si>
  <si>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</si>
  <si>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</si>
  <si>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</si>
  <si>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</si>
  <si>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</si>
  <si>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</si>
  <si>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</si>
  <si>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</si>
  <si>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</si>
  <si>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</si>
  <si>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</si>
  <si>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</si>
  <si>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</si>
  <si>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</si>
  <si>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</si>
  <si>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</si>
  <si>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</si>
  <si>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</si>
  <si>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</si>
  <si>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</si>
  <si>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</si>
  <si>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</si>
  <si>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</si>
  <si>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</si>
  <si>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</si>
  <si>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</si>
  <si>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</si>
  <si>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</si>
  <si>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</si>
  <si>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</si>
  <si>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</si>
  <si>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</si>
  <si>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</si>
  <si>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</si>
  <si>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</si>
  <si>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</si>
  <si>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</si>
  <si>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</si>
  <si>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</si>
  <si>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</si>
  <si>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</si>
  <si>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</si>
  <si>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</si>
  <si>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</si>
  <si>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</si>
  <si>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</si>
  <si>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</si>
  <si>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</si>
  <si>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</si>
  <si>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</si>
  <si>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</si>
  <si>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</si>
  <si>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</si>
  <si>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</si>
  <si>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</si>
  <si>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</si>
  <si>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</si>
  <si>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</si>
  <si>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</si>
  <si>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</si>
  <si>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</si>
  <si>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</si>
  <si>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</si>
  <si>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</si>
  <si>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</si>
  <si>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</si>
  <si>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</si>
  <si>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</si>
  <si>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</si>
  <si>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</si>
  <si>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</si>
  <si>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</si>
  <si>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</si>
  <si>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</si>
  <si>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</si>
  <si>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</si>
  <si>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</si>
  <si>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</si>
  <si>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</si>
  <si>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</si>
  <si>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</si>
  <si>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</si>
  <si>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</si>
  <si>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</si>
  <si>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</si>
  <si>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</si>
  <si>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</si>
  <si>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</si>
  <si>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</si>
  <si>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</si>
  <si>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</si>
  <si>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</si>
  <si>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</si>
  <si>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</si>
  <si>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</si>
  <si>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</si>
  <si>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</si>
  <si>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</si>
  <si>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</si>
  <si>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</si>
  <si>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</si>
  <si>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</si>
  <si>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</si>
  <si>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</si>
  <si>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</si>
  <si>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</si>
  <si>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</si>
  <si>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</si>
  <si>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</si>
  <si>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</si>
  <si>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</si>
  <si>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</si>
  <si>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</si>
  <si>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</si>
  <si>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</si>
  <si>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</si>
  <si>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</si>
  <si>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</si>
  <si>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</si>
  <si>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</si>
  <si>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</si>
  <si>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</si>
  <si>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</si>
  <si>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</si>
  <si>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</si>
  <si>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</si>
  <si>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</si>
  <si>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</si>
  <si>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</si>
  <si>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</si>
  <si>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</si>
  <si>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</si>
  <si>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</si>
  <si>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</si>
  <si>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</si>
  <si>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</si>
  <si>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</si>
  <si>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</si>
  <si>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</si>
  <si>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</si>
  <si>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</si>
  <si>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</si>
  <si>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</si>
  <si>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</si>
  <si>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</si>
  <si>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</si>
  <si>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</si>
  <si>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</si>
  <si>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</si>
  <si>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</si>
  <si>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</si>
  <si>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</si>
  <si>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</si>
  <si>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</si>
  <si>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</si>
  <si>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</si>
  <si>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</si>
  <si>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</si>
  <si>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</si>
  <si>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</si>
  <si>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</si>
  <si>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</si>
  <si>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</si>
  <si>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</si>
  <si>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</si>
  <si>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</si>
  <si>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</si>
  <si>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</si>
  <si>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</si>
  <si>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</si>
  <si>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</si>
  <si>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</si>
  <si>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</si>
  <si>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</si>
  <si>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</si>
  <si>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</si>
  <si>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</si>
  <si>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</si>
  <si>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</si>
  <si>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</si>
  <si>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</si>
  <si>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</si>
  <si>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</si>
  <si>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</si>
  <si>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</si>
  <si>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</si>
  <si>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</si>
  <si>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</si>
  <si>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</si>
  <si>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</si>
  <si>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</si>
  <si>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</si>
  <si>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</si>
  <si>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</si>
  <si>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</si>
  <si>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</si>
  <si>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</si>
  <si>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</si>
  <si>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</si>
  <si>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</si>
  <si>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</si>
  <si>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</si>
  <si>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</si>
  <si>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</si>
  <si>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</si>
  <si>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</si>
  <si>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</si>
  <si>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</si>
  <si>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</si>
  <si>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</si>
  <si>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</si>
  <si>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</si>
  <si>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</si>
  <si>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</si>
  <si>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</si>
  <si>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</si>
  <si>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</si>
  <si>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</si>
  <si>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</si>
  <si>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</si>
  <si>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</si>
  <si>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</si>
  <si>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</si>
  <si>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</si>
  <si>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</si>
  <si>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</si>
  <si>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</si>
  <si>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</si>
  <si>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</si>
  <si>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</si>
  <si>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</si>
  <si>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</si>
  <si>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</si>
  <si>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</si>
  <si>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</si>
  <si>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</si>
  <si>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</si>
  <si>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</si>
  <si>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</si>
  <si>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</si>
  <si>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</si>
  <si>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</si>
  <si>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</si>
  <si>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</si>
  <si>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</si>
  <si>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</si>
  <si>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</si>
  <si>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</si>
  <si>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</si>
  <si>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</si>
  <si>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</si>
  <si>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</si>
  <si>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</si>
  <si>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</si>
  <si>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</si>
  <si>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</si>
  <si>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</si>
  <si>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</si>
  <si>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</si>
  <si>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</si>
  <si>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</si>
  <si>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</si>
  <si>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</si>
  <si>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</si>
  <si>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</si>
  <si>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</si>
  <si>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</si>
  <si>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</si>
  <si>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</si>
  <si>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</si>
  <si>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</si>
  <si>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</si>
  <si>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</si>
  <si>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</si>
  <si>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</si>
  <si>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</si>
  <si>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</si>
  <si>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</si>
  <si>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</si>
  <si>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</si>
  <si>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</si>
  <si>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</si>
  <si>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</si>
  <si>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</si>
  <si>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</si>
  <si>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</si>
  <si>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</si>
  <si>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</si>
  <si>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</si>
  <si>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</si>
  <si>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</si>
  <si>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</si>
  <si>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</si>
  <si>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</si>
  <si>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</si>
  <si>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</si>
  <si>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</si>
  <si>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</si>
  <si>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</si>
  <si>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</si>
  <si>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</si>
  <si>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</si>
  <si>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</si>
  <si>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</si>
  <si>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</si>
  <si>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</si>
  <si>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</si>
  <si>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</si>
  <si>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</si>
  <si>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</si>
  <si>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</si>
  <si>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</si>
  <si>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</si>
  <si>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</si>
  <si>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</si>
  <si>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</si>
  <si>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</si>
  <si>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</si>
  <si>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</si>
  <si>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</si>
  <si>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</si>
  <si>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</si>
  <si>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</si>
  <si>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</si>
  <si>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</si>
  <si>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</si>
  <si>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</si>
  <si>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</si>
  <si>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</si>
  <si>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</si>
  <si>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</si>
  <si>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</si>
  <si>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</si>
  <si>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</si>
  <si>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</si>
  <si>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</si>
  <si>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</si>
  <si>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</si>
  <si>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</si>
  <si>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</si>
  <si>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</si>
  <si>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</si>
  <si>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</si>
  <si>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</si>
  <si>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</si>
  <si>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</si>
  <si>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</si>
  <si>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</si>
  <si>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</si>
  <si>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</si>
  <si>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</si>
  <si>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</si>
  <si>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</si>
  <si>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</si>
  <si>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</si>
  <si>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</si>
  <si>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</si>
  <si>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</si>
  <si>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</si>
  <si>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</si>
  <si>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</si>
  <si>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</si>
  <si>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</si>
  <si>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</si>
  <si>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</si>
  <si>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</si>
  <si>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</si>
  <si>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</si>
  <si>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</si>
  <si>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</si>
  <si>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</si>
  <si>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</si>
  <si>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</si>
  <si>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</si>
  <si>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</si>
  <si>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</si>
  <si>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</si>
  <si>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</si>
  <si>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</si>
  <si>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</si>
  <si>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</si>
  <si>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</si>
  <si>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</si>
  <si>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</si>
  <si>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</si>
  <si>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</si>
  <si>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</si>
  <si>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</si>
  <si>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</si>
  <si>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</si>
  <si>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</si>
  <si>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</si>
  <si>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</si>
  <si>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</si>
  <si>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</si>
  <si>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</si>
  <si>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</si>
  <si>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</si>
  <si>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</si>
  <si>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</si>
  <si>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</si>
  <si>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</si>
  <si>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</si>
  <si>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</si>
  <si>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</si>
  <si>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</si>
  <si>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</si>
  <si>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</si>
  <si>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</si>
  <si>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</si>
  <si>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</si>
  <si>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</si>
  <si>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</si>
  <si>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</si>
  <si>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</si>
  <si>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</si>
  <si>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</si>
  <si>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</si>
  <si>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</si>
  <si>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</si>
  <si>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</si>
  <si>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</si>
  <si>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</si>
  <si>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</si>
  <si>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</si>
  <si>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</si>
  <si>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</si>
  <si>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</si>
  <si>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</si>
  <si>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</si>
  <si>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</si>
  <si>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</si>
  <si>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</si>
  <si>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</si>
  <si>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</si>
  <si>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</si>
  <si>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</si>
  <si>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</si>
  <si>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</si>
  <si>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</si>
  <si>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</si>
  <si>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</si>
  <si>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</si>
  <si>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</si>
  <si>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</si>
  <si>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</si>
  <si>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</si>
  <si>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</si>
  <si>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</si>
  <si>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</si>
  <si>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</si>
  <si>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</si>
  <si>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</si>
  <si>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</si>
  <si>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</si>
  <si>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</si>
  <si>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</si>
  <si>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</si>
  <si>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</si>
  <si>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</si>
  <si>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</si>
  <si>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</si>
  <si>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</si>
  <si>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</si>
  <si>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</si>
  <si>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</si>
  <si>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</si>
  <si>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</si>
  <si>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</si>
  <si>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</si>
  <si>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</si>
  <si>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</si>
  <si>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</si>
  <si>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</si>
  <si>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</si>
  <si>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</si>
  <si>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</si>
  <si>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</si>
  <si>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</si>
  <si>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</si>
  <si>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</si>
  <si>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</si>
  <si>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</si>
  <si>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</si>
  <si>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</si>
  <si>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</si>
  <si>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</si>
  <si>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</si>
  <si>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</si>
  <si>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</si>
  <si>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</si>
  <si>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</si>
  <si>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</si>
  <si>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</si>
  <si>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</si>
  <si>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</si>
  <si>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</si>
  <si>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</si>
  <si>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</si>
  <si>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</si>
  <si>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</si>
  <si>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</si>
  <si>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</si>
  <si>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</si>
  <si>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</si>
  <si>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</si>
  <si>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</si>
  <si>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</si>
  <si>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</si>
  <si>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</si>
  <si>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</si>
  <si>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</si>
  <si>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</si>
  <si>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</si>
  <si>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</si>
  <si>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</si>
  <si>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</si>
  <si>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</si>
  <si>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</si>
  <si>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</si>
  <si>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</si>
  <si>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</si>
  <si>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</si>
  <si>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</si>
  <si>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</si>
  <si>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</si>
  <si>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</si>
  <si>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</si>
  <si>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</si>
  <si>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</si>
  <si>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</si>
  <si>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</si>
  <si>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</si>
  <si>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</si>
  <si>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</si>
  <si>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</si>
  <si>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</si>
  <si>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</si>
  <si>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</si>
  <si>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</si>
  <si>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</si>
  <si>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</si>
  <si>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</si>
  <si>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</si>
  <si>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</si>
  <si>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</si>
  <si>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</si>
  <si>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</si>
  <si>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</si>
  <si>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</si>
  <si>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</si>
  <si>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</si>
  <si>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</si>
  <si>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</si>
  <si>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</si>
  <si>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</si>
  <si>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</si>
  <si>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</si>
  <si>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</si>
  <si>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</si>
  <si>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</si>
  <si>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</si>
  <si>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</si>
  <si>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</si>
  <si>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</si>
  <si>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</si>
  <si>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</si>
  <si>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</si>
  <si>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</si>
  <si>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</si>
  <si>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</si>
  <si>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</si>
  <si>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</si>
  <si>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</si>
  <si>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</si>
  <si>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</si>
  <si>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</si>
  <si>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</si>
  <si>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</si>
  <si>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</si>
  <si>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</si>
  <si>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</si>
  <si>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</si>
  <si>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</si>
  <si>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</si>
  <si>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</si>
  <si>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</si>
  <si>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</si>
  <si>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</si>
  <si>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</si>
  <si>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</si>
  <si>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</si>
  <si>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</si>
  <si>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</si>
  <si>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</si>
  <si>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</si>
  <si>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</si>
  <si>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</si>
  <si>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</si>
  <si>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</si>
  <si>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</si>
  <si>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</si>
  <si>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</si>
  <si>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</si>
  <si>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</si>
  <si>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</si>
  <si>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</si>
  <si>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</si>
  <si>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</si>
  <si>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</si>
  <si>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</si>
  <si>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</si>
  <si>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</si>
  <si>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</si>
  <si>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</si>
  <si>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</si>
  <si>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</si>
  <si>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</si>
  <si>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</si>
  <si>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</si>
  <si>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</si>
  <si>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</si>
  <si>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</si>
  <si>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</si>
  <si>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</si>
  <si>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</si>
  <si>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</si>
  <si>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</si>
  <si>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</si>
  <si>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</si>
  <si>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</si>
  <si>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</si>
  <si>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</si>
  <si>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</si>
  <si>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</si>
  <si>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</si>
  <si>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</si>
  <si>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</si>
  <si>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</si>
  <si>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</si>
  <si>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</si>
  <si>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</si>
  <si>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</si>
  <si>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</si>
  <si>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</si>
  <si>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</si>
  <si>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</si>
  <si>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</si>
  <si>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</si>
  <si>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</si>
  <si>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</si>
  <si>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</si>
  <si>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</si>
  <si>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</si>
  <si>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</si>
  <si>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</si>
  <si>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</si>
  <si>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</si>
  <si>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</si>
  <si>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</si>
  <si>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</si>
  <si>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</si>
  <si>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</si>
  <si>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</si>
  <si>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</si>
  <si>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</si>
  <si>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</si>
  <si>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</si>
  <si>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</si>
  <si>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</si>
  <si>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</si>
  <si>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</si>
  <si>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</si>
  <si>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</si>
  <si>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</si>
  <si>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</si>
  <si>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</si>
  <si>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</si>
  <si>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</si>
  <si>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</si>
  <si>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</si>
  <si>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</si>
  <si>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</si>
  <si>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</si>
  <si>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</si>
  <si>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</si>
  <si>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</si>
  <si>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</si>
  <si>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</si>
  <si>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</si>
  <si>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</si>
  <si>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</si>
  <si>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</si>
  <si>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</si>
  <si>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</si>
  <si>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</si>
  <si>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</si>
  <si>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</si>
  <si>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</si>
  <si>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</si>
  <si>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</si>
  <si>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</si>
  <si>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</si>
  <si>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</si>
  <si>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</si>
  <si>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</si>
  <si>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</si>
  <si>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</si>
  <si>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</si>
  <si>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</si>
  <si>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</si>
  <si>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</si>
  <si>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</si>
  <si>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</si>
  <si>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</si>
  <si>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</si>
  <si>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</si>
  <si>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</si>
  <si>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</si>
  <si>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</si>
  <si>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</si>
  <si>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</si>
  <si>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</si>
  <si>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</si>
  <si>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</si>
  <si>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</si>
  <si>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</si>
  <si>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</si>
  <si>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</si>
  <si>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</si>
  <si>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</si>
  <si>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</si>
  <si>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</si>
  <si>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</si>
  <si>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</si>
  <si>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</si>
  <si>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</si>
  <si>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</si>
  <si>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</si>
  <si>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</si>
  <si>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</si>
  <si>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</si>
  <si>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</si>
  <si>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</si>
  <si>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</si>
  <si>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</si>
  <si>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</si>
  <si>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</si>
  <si>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</si>
  <si>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</si>
  <si>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</si>
  <si>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</si>
  <si>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</si>
  <si>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</si>
  <si>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</si>
  <si>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</si>
  <si>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</si>
  <si>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</si>
  <si>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</si>
  <si>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</si>
  <si>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</si>
  <si>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</si>
  <si>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</si>
  <si>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</si>
  <si>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</si>
  <si>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</si>
  <si>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</si>
  <si>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</si>
  <si>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</si>
  <si>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</si>
  <si>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</si>
  <si>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</si>
  <si>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</si>
  <si>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</si>
  <si>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</si>
  <si>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</si>
  <si>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</si>
  <si>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</si>
  <si>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</si>
  <si>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</si>
  <si>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</si>
  <si>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</si>
  <si>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</si>
  <si>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</si>
  <si>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</si>
  <si>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</si>
  <si>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</si>
  <si>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</si>
  <si>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</si>
  <si>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</si>
  <si>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</si>
  <si>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</si>
  <si>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</si>
  <si>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</si>
  <si>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</si>
  <si>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</si>
  <si>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</si>
  <si>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</si>
  <si>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</si>
  <si>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</si>
  <si>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</si>
  <si>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</si>
  <si>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</si>
  <si>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</si>
  <si>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</si>
  <si>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</si>
  <si>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</si>
  <si>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</si>
  <si>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</si>
  <si>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</si>
  <si>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</si>
  <si>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</si>
  <si>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</si>
  <si>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</si>
  <si>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</si>
  <si>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</si>
  <si>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</si>
  <si>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</si>
  <si>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</si>
  <si>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</si>
  <si>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</si>
  <si>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</si>
  <si>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</si>
  <si>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</si>
  <si>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</si>
  <si>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</si>
  <si>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</si>
  <si>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</si>
  <si>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</si>
  <si>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</si>
  <si>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</si>
  <si>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</si>
  <si>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</si>
  <si>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</si>
  <si>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</si>
  <si>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</si>
  <si>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</si>
  <si>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</si>
  <si>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</si>
  <si>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</si>
  <si>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</si>
  <si>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</si>
  <si>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</si>
  <si>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</si>
  <si>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</si>
  <si>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</si>
  <si>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</si>
  <si>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</si>
  <si>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</si>
  <si>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</si>
  <si>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</si>
  <si>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</si>
  <si>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</si>
  <si>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</si>
  <si>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</si>
  <si>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</si>
  <si>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</si>
  <si>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</si>
  <si>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</si>
  <si>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</si>
  <si>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</si>
  <si>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</si>
  <si>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</si>
  <si>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</si>
  <si>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</si>
  <si>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</si>
  <si>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</si>
  <si>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</si>
  <si>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</si>
  <si>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</si>
  <si>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</si>
  <si>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</si>
  <si>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</si>
  <si>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</si>
  <si>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</si>
  <si>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</si>
  <si>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</si>
  <si>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</si>
  <si>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</si>
  <si>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</si>
  <si>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</si>
  <si>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</si>
  <si>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</si>
  <si>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</si>
  <si>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</si>
  <si>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</si>
  <si>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</si>
  <si>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</si>
  <si>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</si>
  <si>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</si>
  <si>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</si>
  <si>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</si>
  <si>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</si>
  <si>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</si>
  <si>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</si>
  <si>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</si>
  <si>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</si>
  <si>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</si>
  <si>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</si>
  <si>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</si>
  <si>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</si>
  <si>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</si>
  <si>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</si>
  <si>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</si>
  <si>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</si>
  <si>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</si>
  <si>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</si>
  <si>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</si>
  <si>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</si>
  <si>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</si>
  <si>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</si>
  <si>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</si>
  <si>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</si>
  <si>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</si>
  <si>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</si>
  <si>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</si>
  <si>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</si>
  <si>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</si>
  <si>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</si>
  <si>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</si>
  <si>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</si>
  <si>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</si>
  <si>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</si>
  <si>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</si>
  <si>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</si>
  <si>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</si>
  <si>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</si>
  <si>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</si>
  <si>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</si>
  <si>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</si>
  <si>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</si>
  <si>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</si>
  <si>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</si>
  <si>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</si>
  <si>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</si>
  <si>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</si>
  <si>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</si>
  <si>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</si>
  <si>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</si>
  <si>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</si>
  <si>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</si>
  <si>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</si>
  <si>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</si>
  <si>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</si>
  <si>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</si>
  <si>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</si>
  <si>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</si>
  <si>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</si>
  <si>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</si>
  <si>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</si>
  <si>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</si>
  <si>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</si>
  <si>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</si>
  <si>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</si>
  <si>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</si>
  <si>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</si>
  <si>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</si>
  <si>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</si>
  <si>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</si>
  <si>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</si>
  <si>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</si>
  <si>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</si>
  <si>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</si>
  <si>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</si>
  <si>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</si>
  <si>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</si>
  <si>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</si>
  <si>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</si>
  <si>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</si>
  <si>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</si>
  <si>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</si>
  <si>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</si>
  <si>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</si>
  <si>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</si>
  <si>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</si>
  <si>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</si>
  <si>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</si>
  <si>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</si>
  <si>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</si>
  <si>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</si>
  <si>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</si>
  <si>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</si>
  <si>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</si>
  <si>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</si>
  <si>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</si>
  <si>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</si>
  <si>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</si>
  <si>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</si>
  <si>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</si>
  <si>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</si>
  <si>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</si>
  <si>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</si>
  <si>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</si>
  <si>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</si>
  <si>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</si>
  <si>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</si>
  <si>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</si>
  <si>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</si>
  <si>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</si>
  <si>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</si>
  <si>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</si>
  <si>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</si>
  <si>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</si>
  <si>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</si>
  <si>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</si>
  <si>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</si>
  <si>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</si>
  <si>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</si>
  <si>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</si>
  <si>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</si>
  <si>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</si>
  <si>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</si>
  <si>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</si>
  <si>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</si>
  <si>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</si>
  <si>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</si>
  <si>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</si>
  <si>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</si>
  <si>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</si>
  <si>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</si>
  <si>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</si>
  <si>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</si>
  <si>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</si>
  <si>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</si>
  <si>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</si>
  <si>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</si>
  <si>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</si>
  <si>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</si>
  <si>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</si>
  <si>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</si>
  <si>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</si>
  <si>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</si>
  <si>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</si>
  <si>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</si>
  <si>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</si>
  <si>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</si>
  <si>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</si>
  <si>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</si>
  <si>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</si>
  <si>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</si>
  <si>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</si>
  <si>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</si>
  <si>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</si>
  <si>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</si>
  <si>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</si>
  <si>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</si>
  <si>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</si>
  <si>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</si>
  <si>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</si>
  <si>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</si>
  <si>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</si>
  <si>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</si>
  <si>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</si>
  <si>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</si>
  <si>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</si>
  <si>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</si>
  <si>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</si>
  <si>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</si>
  <si>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</si>
  <si>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</si>
  <si>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</si>
  <si>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</si>
  <si>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</si>
  <si>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</si>
  <si>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</si>
  <si>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</si>
  <si>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</si>
  <si>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</si>
  <si>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</si>
  <si>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</si>
  <si>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</si>
  <si>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</si>
  <si>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</si>
  <si>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</si>
  <si>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</si>
  <si>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</si>
  <si>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</si>
  <si>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</si>
  <si>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</si>
  <si>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</si>
  <si>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</si>
  <si>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</si>
  <si>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</si>
  <si>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</si>
  <si>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</si>
  <si>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</si>
  <si>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</si>
  <si>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</si>
  <si>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</si>
  <si>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</si>
  <si>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</si>
  <si>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</si>
  <si>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</si>
  <si>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</si>
  <si>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</si>
  <si>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</si>
  <si>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</si>
  <si>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</si>
  <si>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</si>
  <si>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</si>
  <si>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</si>
  <si>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</si>
  <si>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</si>
  <si>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</si>
  <si>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</si>
  <si>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</si>
  <si>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</si>
  <si>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</si>
  <si>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</si>
  <si>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</si>
  <si>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</si>
  <si>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</si>
  <si>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</si>
  <si>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</si>
  <si>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</si>
  <si>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</si>
  <si>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</si>
  <si>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</si>
  <si>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</si>
  <si>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</si>
  <si>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</si>
  <si>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</si>
  <si>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</si>
  <si>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</si>
  <si>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</si>
  <si>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</si>
  <si>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</si>
  <si>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</si>
  <si>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</si>
  <si>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</si>
  <si>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</si>
  <si>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</si>
  <si>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</si>
  <si>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</si>
  <si>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</si>
  <si>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</si>
  <si>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</si>
  <si>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</si>
  <si>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</si>
  <si>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</si>
  <si>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</si>
  <si>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</si>
  <si>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</si>
  <si>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</si>
  <si>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</si>
  <si>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</si>
  <si>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</si>
  <si>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</si>
  <si>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</si>
  <si>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</si>
  <si>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</si>
  <si>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</si>
  <si>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</si>
  <si>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</si>
  <si>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</si>
  <si>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</si>
  <si>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</si>
  <si>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</si>
  <si>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</si>
  <si>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</si>
  <si>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</si>
  <si>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</si>
  <si>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</si>
  <si>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</si>
  <si>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</si>
  <si>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</si>
  <si>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</si>
  <si>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</si>
  <si>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</si>
  <si>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</si>
  <si>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</si>
  <si>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</si>
  <si>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</si>
  <si>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</si>
  <si>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</si>
  <si>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</si>
  <si>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</si>
  <si>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</si>
  <si>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</si>
  <si>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</si>
  <si>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</si>
  <si>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</si>
  <si>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</si>
  <si>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</si>
  <si>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</si>
  <si>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</si>
  <si>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</si>
  <si>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</si>
  <si>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</si>
  <si>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</si>
  <si>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</si>
  <si>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</si>
  <si>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</si>
  <si>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</si>
  <si>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</si>
  <si>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</si>
  <si>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</si>
  <si>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</si>
  <si>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</si>
  <si>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</si>
  <si>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</si>
  <si>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</si>
  <si>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</si>
  <si>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</si>
  <si>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</si>
  <si>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</si>
  <si>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</si>
  <si>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</si>
  <si>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</si>
  <si>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</si>
  <si>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</si>
  <si>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</si>
  <si>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</si>
  <si>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</si>
  <si>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</si>
  <si>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</si>
  <si>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</si>
  <si>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</si>
  <si>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</si>
  <si>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</si>
  <si>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</si>
  <si>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</si>
  <si>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</si>
  <si>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</si>
  <si>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</si>
  <si>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</si>
  <si>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</si>
  <si>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</si>
  <si>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</si>
  <si>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</si>
  <si>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</si>
  <si>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</si>
  <si>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</si>
  <si>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</si>
  <si>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</si>
  <si>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</si>
  <si>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</si>
  <si>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</si>
  <si>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</si>
  <si>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</si>
  <si>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</si>
  <si>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</si>
  <si>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</si>
  <si>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</si>
  <si>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</si>
  <si>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</si>
  <si>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</si>
  <si>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</si>
  <si>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</si>
  <si>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</si>
  <si>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</si>
  <si>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</si>
  <si>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</si>
  <si>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</si>
  <si>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</si>
  <si>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</si>
  <si>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</si>
  <si>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</si>
  <si>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</si>
  <si>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</si>
  <si>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</si>
  <si>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</si>
  <si>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</si>
  <si>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</si>
  <si>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</si>
  <si>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</si>
  <si>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</si>
  <si>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</si>
  <si>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</si>
  <si>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</si>
  <si>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</si>
  <si>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</si>
  <si>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</si>
  <si>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</si>
  <si>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</si>
  <si>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</si>
  <si>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</si>
  <si>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</si>
  <si>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</si>
  <si>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</si>
  <si>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</si>
  <si>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</si>
  <si>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</si>
  <si>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</si>
  <si>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</si>
  <si>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</si>
  <si>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</si>
  <si>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</si>
  <si>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</si>
  <si>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</si>
  <si>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</si>
  <si>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</si>
  <si>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</si>
  <si>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</si>
  <si>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</si>
  <si>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</si>
  <si>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</si>
  <si>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</si>
  <si>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</si>
  <si>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</si>
  <si>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</si>
  <si>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</si>
  <si>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</si>
  <si>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</si>
  <si>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</si>
  <si>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</si>
  <si>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</si>
  <si>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</si>
  <si>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</si>
  <si>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</si>
  <si>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</si>
  <si>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</si>
  <si>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</si>
  <si>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</si>
  <si>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</si>
  <si>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</si>
  <si>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</si>
  <si>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</si>
  <si>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</si>
  <si>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</si>
  <si>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</si>
  <si>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</si>
  <si>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</si>
  <si>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</si>
  <si>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</si>
  <si>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</si>
  <si>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</si>
  <si>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</si>
  <si>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</si>
  <si>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</si>
  <si>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</si>
  <si>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</si>
  <si>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</si>
  <si>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</si>
  <si>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</si>
  <si>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</si>
  <si>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</si>
  <si>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</si>
  <si>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</si>
  <si>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</si>
  <si>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</si>
  <si>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</si>
  <si>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</si>
  <si>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</si>
  <si>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</si>
  <si>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</si>
  <si>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</si>
  <si>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</si>
  <si>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</si>
  <si>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</si>
  <si>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</si>
  <si>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</si>
  <si>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</si>
  <si>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</si>
  <si>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</si>
  <si>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</si>
  <si>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</si>
  <si>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</si>
  <si>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</si>
  <si>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</si>
  <si>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</si>
  <si>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</si>
  <si>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</si>
  <si>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</si>
  <si>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</si>
  <si>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</si>
  <si>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</si>
  <si>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</si>
  <si>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</si>
  <si>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</si>
  <si>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</si>
  <si>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</si>
  <si>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</si>
  <si>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</si>
  <si>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</si>
  <si>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</si>
  <si>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</si>
  <si>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</si>
  <si>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</si>
  <si>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</si>
  <si>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</si>
  <si>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</si>
  <si>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</si>
  <si>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</si>
  <si>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</si>
  <si>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</si>
  <si>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</si>
  <si>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</si>
  <si>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</si>
  <si>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</si>
  <si>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</si>
  <si>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</si>
  <si>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</si>
  <si>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</si>
  <si>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</si>
  <si>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</si>
  <si>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</si>
  <si>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</si>
  <si>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</si>
  <si>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</si>
  <si>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</si>
  <si>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</si>
  <si>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</si>
  <si>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</si>
  <si>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</si>
  <si>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</si>
  <si>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</si>
  <si>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</si>
  <si>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</si>
  <si>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</si>
  <si>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</si>
  <si>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</si>
  <si>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</si>
  <si>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</si>
  <si>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</si>
  <si>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</si>
  <si>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</si>
  <si>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</si>
  <si>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</si>
  <si>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</si>
  <si>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</si>
  <si>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</si>
  <si>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</si>
  <si>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</si>
  <si>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</si>
  <si>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</si>
  <si>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</si>
  <si>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</si>
  <si>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</si>
  <si>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</si>
  <si>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</si>
  <si>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</si>
  <si>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</si>
  <si>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</si>
  <si>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</si>
  <si>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</si>
  <si>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</si>
  <si>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</si>
  <si>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</si>
  <si>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</si>
  <si>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</si>
  <si>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</si>
  <si>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</si>
  <si>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</si>
  <si>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</si>
  <si>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</si>
  <si>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</si>
  <si>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</si>
  <si>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</si>
  <si>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</si>
  <si>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</si>
  <si>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</si>
  <si>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</si>
  <si>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</si>
  <si>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</si>
  <si>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</si>
  <si>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</si>
  <si>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</si>
  <si>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</si>
  <si>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</si>
  <si>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</si>
  <si>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</si>
  <si>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</si>
  <si>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</si>
  <si>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</si>
  <si>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</si>
  <si>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</si>
  <si>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</si>
  <si>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</si>
  <si>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</si>
  <si>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</si>
  <si>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</si>
  <si>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</si>
  <si>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</si>
  <si>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</si>
  <si>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</si>
  <si>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</si>
  <si>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</si>
  <si>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</si>
  <si>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</si>
  <si>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</si>
  <si>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</si>
  <si>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</si>
  <si>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</si>
  <si>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</si>
  <si>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</si>
  <si>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</si>
  <si>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</si>
  <si>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</si>
  <si>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</si>
  <si>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</si>
  <si>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</si>
  <si>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</si>
  <si>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</si>
  <si>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</si>
  <si>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</si>
  <si>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</si>
  <si>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</si>
  <si>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</si>
  <si>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</si>
  <si>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</si>
  <si>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</si>
  <si>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</si>
  <si>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</si>
  <si>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</si>
  <si>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</si>
  <si>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</si>
  <si>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</si>
  <si>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</si>
  <si>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</si>
  <si>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</si>
  <si>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</si>
  <si>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</si>
  <si>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</si>
  <si>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</si>
  <si>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</si>
  <si>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</si>
  <si>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</si>
  <si>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</si>
  <si>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</si>
  <si>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</si>
  <si>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</si>
  <si>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</si>
  <si>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</si>
  <si>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</si>
  <si>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</si>
  <si>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</si>
  <si>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</si>
  <si>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</si>
  <si>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</si>
  <si>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</si>
  <si>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</si>
  <si>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</si>
  <si>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</si>
  <si>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</si>
  <si>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</si>
  <si>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</si>
  <si>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</si>
  <si>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</si>
  <si>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</si>
  <si>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</si>
  <si>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</si>
  <si>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</si>
  <si>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</si>
  <si>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</si>
  <si>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</si>
  <si>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</si>
  <si>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</si>
  <si>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</si>
  <si>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</si>
  <si>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</si>
  <si>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</si>
  <si>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</si>
  <si>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</si>
  <si>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</si>
  <si>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</si>
  <si>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</si>
  <si>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</si>
  <si>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</si>
  <si>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</si>
  <si>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</si>
  <si>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</si>
  <si>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</si>
  <si>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</si>
  <si>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</si>
  <si>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</si>
  <si>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</si>
  <si>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</si>
  <si>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</si>
  <si>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</si>
  <si>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</si>
  <si>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</si>
  <si>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</si>
  <si>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</si>
  <si>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</si>
  <si>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</si>
  <si>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</si>
  <si>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</si>
  <si>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</si>
  <si>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</si>
  <si>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</si>
  <si>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</si>
  <si>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</si>
  <si>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</si>
  <si>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</si>
  <si>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</si>
  <si>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</si>
  <si>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</si>
  <si>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</si>
  <si>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</si>
  <si>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</si>
  <si>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</si>
  <si>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</si>
  <si>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</si>
  <si>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</si>
  <si>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</si>
  <si>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</si>
  <si>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</si>
  <si>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</si>
  <si>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</si>
  <si>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</si>
  <si>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</si>
  <si>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</si>
  <si>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</si>
  <si>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</si>
  <si>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</si>
  <si>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</si>
  <si>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</si>
  <si>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</si>
  <si>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</si>
  <si>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</si>
  <si>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</si>
  <si>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</si>
  <si>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</si>
  <si>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</si>
  <si>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</si>
  <si>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</si>
  <si>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</si>
  <si>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</si>
  <si>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</si>
  <si>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</si>
  <si>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</si>
  <si>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</si>
  <si>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</si>
  <si>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</si>
  <si>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</si>
  <si>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</si>
  <si>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</si>
  <si>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</si>
  <si>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</si>
  <si>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</si>
  <si>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</si>
  <si>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</si>
  <si>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</si>
  <si>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</si>
  <si>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</si>
  <si>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</si>
  <si>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</si>
  <si>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</si>
  <si>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</si>
  <si>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</si>
  <si>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</si>
  <si>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</si>
  <si>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</si>
  <si>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</si>
  <si>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</si>
  <si>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</si>
  <si>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</si>
  <si>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</si>
  <si>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</si>
  <si>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</si>
  <si>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</si>
  <si>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</si>
  <si>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</si>
  <si>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</si>
  <si>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</si>
  <si>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</si>
  <si>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</si>
  <si>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</si>
  <si>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</si>
  <si>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</si>
  <si>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</si>
  <si>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</si>
  <si>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</si>
  <si>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</si>
  <si>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</si>
  <si>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</si>
  <si>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</si>
  <si>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</si>
  <si>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</si>
  <si>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</si>
  <si>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</si>
  <si>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</si>
  <si>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</si>
  <si>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</si>
  <si>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</si>
  <si>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</si>
  <si>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</si>
  <si>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</si>
  <si>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</si>
  <si>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</si>
  <si>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</si>
  <si>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</si>
  <si>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</si>
  <si>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</si>
  <si>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</si>
  <si>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</si>
  <si>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</si>
  <si>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</si>
  <si>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</si>
  <si>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</si>
  <si>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</si>
  <si>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</si>
  <si>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</si>
  <si>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</si>
  <si>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</si>
  <si>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</si>
  <si>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</si>
  <si>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</si>
  <si>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</si>
  <si>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</si>
  <si>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</si>
  <si>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</si>
  <si>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</si>
  <si>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</si>
  <si>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</si>
  <si>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</si>
  <si>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</si>
  <si>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</si>
  <si>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</si>
  <si>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</si>
  <si>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</si>
  <si>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</si>
  <si>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</si>
  <si>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</si>
  <si>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</si>
  <si>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</si>
  <si>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</si>
  <si>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</si>
  <si>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</si>
  <si>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</si>
  <si>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</si>
  <si>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</si>
  <si>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</si>
  <si>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</si>
  <si>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</si>
  <si>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</si>
  <si>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</si>
  <si>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</si>
  <si>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</si>
  <si>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</si>
  <si>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</si>
  <si>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</si>
  <si>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</si>
  <si>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</si>
  <si>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</si>
  <si>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</si>
  <si>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</si>
  <si>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</si>
  <si>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</si>
  <si>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</si>
  <si>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</si>
  <si>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</si>
  <si>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</si>
  <si>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</si>
  <si>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</si>
  <si>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</si>
  <si>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</si>
  <si>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</si>
  <si>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</si>
  <si>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</si>
  <si>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</si>
  <si>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</si>
  <si>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</si>
  <si>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</si>
  <si>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</si>
  <si>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</si>
  <si>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</si>
  <si>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</si>
  <si>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</si>
  <si>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</si>
  <si>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</si>
  <si>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</si>
  <si>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</si>
  <si>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</si>
  <si>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</si>
  <si>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</si>
  <si>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</si>
  <si>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</si>
  <si>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</si>
  <si>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</si>
  <si>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</si>
  <si>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</si>
  <si>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</si>
  <si>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</si>
  <si>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</si>
  <si>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</si>
  <si>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</si>
  <si>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</si>
  <si>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</si>
  <si>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</si>
  <si>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</si>
  <si>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</si>
  <si>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</si>
  <si>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</si>
  <si>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</si>
  <si>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</si>
  <si>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</si>
  <si>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</si>
  <si>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</si>
  <si>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</si>
  <si>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</si>
  <si>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</si>
  <si>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</si>
  <si>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</si>
  <si>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</si>
  <si>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</si>
  <si>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</si>
  <si>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</si>
  <si>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</si>
  <si>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</si>
  <si>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</si>
  <si>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</si>
  <si>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</si>
  <si>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</si>
  <si>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</si>
  <si>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</si>
  <si>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</si>
  <si>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</si>
  <si>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</si>
  <si>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</si>
  <si>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</si>
  <si>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</si>
  <si>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</si>
  <si>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</si>
  <si>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</si>
  <si>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</si>
  <si>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</si>
  <si>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</si>
  <si>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</si>
  <si>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</si>
  <si>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</si>
  <si>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</si>
  <si>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</si>
  <si>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</si>
  <si>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</si>
  <si>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</si>
  <si>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</si>
  <si>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</si>
  <si>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</si>
  <si>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</si>
  <si>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</si>
  <si>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</si>
  <si>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</si>
  <si>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</si>
  <si>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</si>
  <si>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</si>
  <si>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</si>
  <si>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</si>
  <si>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</si>
  <si>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</si>
  <si>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</si>
  <si>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</si>
  <si>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</si>
  <si>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</si>
  <si>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</si>
  <si>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</si>
  <si>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</si>
  <si>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</si>
  <si>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</si>
  <si>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</si>
  <si>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</si>
  <si>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</si>
  <si>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</si>
  <si>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</si>
  <si>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</si>
  <si>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</si>
  <si>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</si>
  <si>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</si>
  <si>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</si>
  <si>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</si>
  <si>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</si>
  <si>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</si>
  <si>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</si>
  <si>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</si>
  <si>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</si>
  <si>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</si>
  <si>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</si>
  <si>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</si>
  <si>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</si>
  <si>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</si>
  <si>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</si>
  <si>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</si>
  <si>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</si>
  <si>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</si>
  <si>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</si>
  <si>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</si>
  <si>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</si>
  <si>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</si>
  <si>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</si>
  <si>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</si>
  <si>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</si>
  <si>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</si>
  <si>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</si>
  <si>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</si>
  <si>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</si>
  <si>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</si>
  <si>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</si>
  <si>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</si>
  <si>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</si>
  <si>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</si>
  <si>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</si>
  <si>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</si>
  <si>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</si>
  <si>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</si>
  <si>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</si>
  <si>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</si>
  <si>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</si>
  <si>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</si>
  <si>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</si>
  <si>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</si>
  <si>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</si>
  <si>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</si>
  <si>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</si>
  <si>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</si>
  <si>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</si>
  <si>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</si>
  <si>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</si>
  <si>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</si>
  <si>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</si>
  <si>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</si>
  <si>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</si>
  <si>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</si>
  <si>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</si>
  <si>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</si>
  <si>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</si>
  <si>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</si>
  <si>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</si>
  <si>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</si>
  <si>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</si>
  <si>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</si>
  <si>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</si>
  <si>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</si>
  <si>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</si>
  <si>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</si>
  <si>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</si>
  <si>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</si>
  <si>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</si>
  <si>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</si>
  <si>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</si>
  <si>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</si>
  <si>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</si>
  <si>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</si>
  <si>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</si>
  <si>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</si>
  <si>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</si>
  <si>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</si>
  <si>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</si>
  <si>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</si>
  <si>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</si>
  <si>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</si>
  <si>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</si>
  <si>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</si>
  <si>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</si>
  <si>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</si>
  <si>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</si>
  <si>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</si>
  <si>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</si>
  <si>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</si>
  <si>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</si>
  <si>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</si>
  <si>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</si>
  <si>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</si>
  <si>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</si>
  <si>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</si>
  <si>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</si>
  <si>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</si>
  <si>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</si>
  <si>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</si>
  <si>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</si>
  <si>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</si>
  <si>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</si>
  <si>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</si>
  <si>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</si>
  <si>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</si>
  <si>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</si>
  <si>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</si>
  <si>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</si>
  <si>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</si>
  <si>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</si>
  <si>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</si>
  <si>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</si>
  <si>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</si>
  <si>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</si>
  <si>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</si>
  <si>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</si>
  <si>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</si>
  <si>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</si>
  <si>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</si>
  <si>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</si>
  <si>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</si>
  <si>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</si>
  <si>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</si>
  <si>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</si>
  <si>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</si>
  <si>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</si>
  <si>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</si>
  <si>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</si>
  <si>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</si>
  <si>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</si>
  <si>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</si>
  <si>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</si>
  <si>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</si>
  <si>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</si>
  <si>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</si>
  <si>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</si>
  <si>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</si>
  <si>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</si>
  <si>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</si>
  <si>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</si>
  <si>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</si>
  <si>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</si>
  <si>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</si>
  <si>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</si>
  <si>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</si>
  <si>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</si>
  <si>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</si>
  <si>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</si>
  <si>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</si>
  <si>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</si>
  <si>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</si>
  <si>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</si>
  <si>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</si>
  <si>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</si>
  <si>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</si>
  <si>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</si>
  <si>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</si>
  <si>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</si>
  <si>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</si>
  <si>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</si>
  <si>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</si>
  <si>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</si>
  <si>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</si>
  <si>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</si>
  <si>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</si>
  <si>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</si>
  <si>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</si>
  <si>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</si>
  <si>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</si>
  <si>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</si>
  <si>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</si>
  <si>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</si>
  <si>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</si>
  <si>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</si>
  <si>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</si>
  <si>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</si>
  <si>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</si>
  <si>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</si>
  <si>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</si>
  <si>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</si>
  <si>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</si>
  <si>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</si>
  <si>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</si>
  <si>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</si>
  <si>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</si>
  <si>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</si>
  <si>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</si>
  <si>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</si>
  <si>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</si>
  <si>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</si>
  <si>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</si>
  <si>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</si>
  <si>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</si>
  <si>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</si>
  <si>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</si>
  <si>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</si>
  <si>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</si>
  <si>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</si>
  <si>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</si>
  <si>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</si>
  <si>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</si>
  <si>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</si>
  <si>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</si>
  <si>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</si>
  <si>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</si>
  <si>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</si>
  <si>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</si>
  <si>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</si>
  <si>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</si>
  <si>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</si>
  <si>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</si>
  <si>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</si>
  <si>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</si>
  <si>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</si>
  <si>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</si>
  <si>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</si>
  <si>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</si>
  <si>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</si>
  <si>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</si>
  <si>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</si>
  <si>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</si>
  <si>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</si>
  <si>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</si>
  <si>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</si>
  <si>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</si>
  <si>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</si>
  <si>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</si>
  <si>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</si>
  <si>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</si>
  <si>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</si>
  <si>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</si>
  <si>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</si>
  <si>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</si>
  <si>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</si>
  <si>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</si>
  <si>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</si>
  <si>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</si>
  <si>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</si>
  <si>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</si>
  <si>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</si>
  <si>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</si>
  <si>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</si>
  <si>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</si>
  <si>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</si>
  <si>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</si>
  <si>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</si>
  <si>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</si>
  <si>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</si>
  <si>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</si>
  <si>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</si>
  <si>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</si>
  <si>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</si>
  <si>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</si>
  <si>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</si>
  <si>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</si>
  <si>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</si>
  <si>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</si>
  <si>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</si>
  <si>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</si>
  <si>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</si>
  <si>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</si>
  <si>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</si>
  <si>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</si>
  <si>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</si>
  <si>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</si>
  <si>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</si>
  <si>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</si>
  <si>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</si>
  <si>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</si>
  <si>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</si>
  <si>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</si>
  <si>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</si>
  <si>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</si>
  <si>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</si>
  <si>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</si>
  <si>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</si>
  <si>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</si>
  <si>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</si>
  <si>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</si>
  <si>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</si>
  <si>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</si>
  <si>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</si>
  <si>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</si>
  <si>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</si>
  <si>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</si>
  <si>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</si>
  <si>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</si>
  <si>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</si>
  <si>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</si>
  <si>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</si>
  <si>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</si>
  <si>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</si>
  <si>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</si>
  <si>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</si>
  <si>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</si>
  <si>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</si>
  <si>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</si>
  <si>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</si>
  <si>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</si>
  <si>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</si>
  <si>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</si>
  <si>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</si>
  <si>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</si>
  <si>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</si>
  <si>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</si>
  <si>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</si>
  <si>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</si>
  <si>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</si>
  <si>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</si>
  <si>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</si>
  <si>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</si>
  <si>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</si>
  <si>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</si>
  <si>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</si>
  <si>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</si>
  <si>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</si>
  <si>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</si>
  <si>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</si>
  <si>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</si>
  <si>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</si>
  <si>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</si>
  <si>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</si>
  <si>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</si>
  <si>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</si>
  <si>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</si>
  <si>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</si>
  <si>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</si>
  <si>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</si>
  <si>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</si>
  <si>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</si>
  <si>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</si>
  <si>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</si>
  <si>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</si>
  <si>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</si>
  <si>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</si>
  <si>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</si>
  <si>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</si>
  <si>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</si>
  <si>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</si>
  <si>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</si>
  <si>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</si>
  <si>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</si>
  <si>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</si>
  <si>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</si>
  <si>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</si>
  <si>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</si>
  <si>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</si>
  <si>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</si>
  <si>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</si>
  <si>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</si>
  <si>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</si>
  <si>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</si>
  <si>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</si>
  <si>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</si>
  <si>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</si>
  <si>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</si>
  <si>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</si>
  <si>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</si>
  <si>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</si>
  <si>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</si>
  <si>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</si>
  <si>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</si>
  <si>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</si>
  <si>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</si>
  <si>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</si>
  <si>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</si>
  <si>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</si>
  <si>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</si>
  <si>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</si>
  <si>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</si>
  <si>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</si>
  <si>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</si>
  <si>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</si>
  <si>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</si>
  <si>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</si>
  <si>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</si>
  <si>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</si>
  <si>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</si>
  <si>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</si>
  <si>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</si>
  <si>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</si>
  <si>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</si>
  <si>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</si>
  <si>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</si>
  <si>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</si>
  <si>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</si>
  <si>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</si>
  <si>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</si>
  <si>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</si>
  <si>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</si>
  <si>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</si>
  <si>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</si>
  <si>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</si>
  <si>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</si>
  <si>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</si>
  <si>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</si>
  <si>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</si>
  <si>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</si>
  <si>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</si>
  <si>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</si>
  <si>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</si>
  <si>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</si>
  <si>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</si>
  <si>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</si>
  <si>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</si>
  <si>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</si>
  <si>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</si>
  <si>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</si>
  <si>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</si>
  <si>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</si>
  <si>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</si>
  <si>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</si>
  <si>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</si>
  <si>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</si>
  <si>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</si>
  <si>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</si>
  <si>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</si>
  <si>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</si>
  <si>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</si>
  <si>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</si>
  <si>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</si>
  <si>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</si>
  <si>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</si>
  <si>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</si>
  <si>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</si>
  <si>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</si>
  <si>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</si>
  <si>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</si>
  <si>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</si>
  <si>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</si>
  <si>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</si>
  <si>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</si>
  <si>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</si>
  <si>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</si>
  <si>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</si>
  <si>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</si>
  <si>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</si>
  <si>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</si>
  <si>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</si>
  <si>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</si>
  <si>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</si>
  <si>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</si>
  <si>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</si>
  <si>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</si>
  <si>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</si>
  <si>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</si>
  <si>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</si>
  <si>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</si>
  <si>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</si>
  <si>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</si>
  <si>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</si>
  <si>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</si>
  <si>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</si>
  <si>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</si>
  <si>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</si>
  <si>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</si>
  <si>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</si>
  <si>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</si>
  <si>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</si>
  <si>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</si>
  <si>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</si>
  <si>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</si>
  <si>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</si>
  <si>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</si>
  <si>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</si>
  <si>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</si>
  <si>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</si>
  <si>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</si>
  <si>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</si>
  <si>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</si>
  <si>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</si>
  <si>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</si>
  <si>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</si>
  <si>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</si>
  <si>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</si>
  <si>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</si>
  <si>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</si>
  <si>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</si>
  <si>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</si>
  <si>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</si>
  <si>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</si>
  <si>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</si>
  <si>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</si>
  <si>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</si>
  <si>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</si>
  <si>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</si>
  <si>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</si>
  <si>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</si>
  <si>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</si>
  <si>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</si>
  <si>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</si>
  <si>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</si>
  <si>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</si>
  <si>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</si>
  <si>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</si>
  <si>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</si>
  <si>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</si>
  <si>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</si>
  <si>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</si>
  <si>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</si>
  <si>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</si>
  <si>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</si>
  <si>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</si>
  <si>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</si>
  <si>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</si>
  <si>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</si>
  <si>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</si>
  <si>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</si>
  <si>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</si>
  <si>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</si>
  <si>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</si>
  <si>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</si>
  <si>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</si>
  <si>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</si>
  <si>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</si>
  <si>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</si>
  <si>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</si>
  <si>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</si>
  <si>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</si>
  <si>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</si>
  <si>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</si>
  <si>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</si>
  <si>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</si>
  <si>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</si>
  <si>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</si>
  <si>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</si>
  <si>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</si>
  <si>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</si>
  <si>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</si>
  <si>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</si>
  <si>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</si>
  <si>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</si>
  <si>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</si>
  <si>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</si>
  <si>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</si>
  <si>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</si>
  <si>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</si>
  <si>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</si>
  <si>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</si>
  <si>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</si>
  <si>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</si>
  <si>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</si>
  <si>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</si>
  <si>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</si>
  <si>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</si>
  <si>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</si>
  <si>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</si>
  <si>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</si>
  <si>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</si>
  <si>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</si>
  <si>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</si>
  <si>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</si>
  <si>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</si>
  <si>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</si>
  <si>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</si>
  <si>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</si>
  <si>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</si>
  <si>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</si>
  <si>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</si>
  <si>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</si>
  <si>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</si>
  <si>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</si>
  <si>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</si>
  <si>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</si>
  <si>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</si>
  <si>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</si>
  <si>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</si>
  <si>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</si>
  <si>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</si>
  <si>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</si>
  <si>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</si>
  <si>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</si>
  <si>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</si>
  <si>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</si>
  <si>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</si>
  <si>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</si>
  <si>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</si>
  <si>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</si>
  <si>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</si>
  <si>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</si>
  <si>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</si>
  <si>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</si>
  <si>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</si>
  <si>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</si>
  <si>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</si>
  <si>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</si>
  <si>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</si>
  <si>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</si>
  <si>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</si>
  <si>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</si>
  <si>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</si>
  <si>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</si>
  <si>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</si>
  <si>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</si>
  <si>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</si>
  <si>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</si>
  <si>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</si>
  <si>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</si>
  <si>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</si>
  <si>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</si>
  <si>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</si>
  <si>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</si>
  <si>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</si>
  <si>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</si>
  <si>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</si>
  <si>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</si>
  <si>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</si>
  <si>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</si>
  <si>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</si>
  <si>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</si>
  <si>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</si>
  <si>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</si>
  <si>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</si>
  <si>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</si>
  <si>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</si>
  <si>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</si>
  <si>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</si>
  <si>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</si>
  <si>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</si>
  <si>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</si>
  <si>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</si>
  <si>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</si>
  <si>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</si>
  <si>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</si>
  <si>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</si>
  <si>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</si>
  <si>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</si>
  <si>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</si>
  <si>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</si>
  <si>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</si>
  <si>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</si>
  <si>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</si>
  <si>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</si>
  <si>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</si>
  <si>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</si>
  <si>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</si>
  <si>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</si>
  <si>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</si>
  <si>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</si>
  <si>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</si>
  <si>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</si>
  <si>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</si>
  <si>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</si>
  <si>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</si>
  <si>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</si>
  <si>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</si>
  <si>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</si>
  <si>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</si>
  <si>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</si>
  <si>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</si>
  <si>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</si>
  <si>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</si>
  <si>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</si>
  <si>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</si>
  <si>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</si>
  <si>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</si>
  <si>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</si>
  <si>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</si>
  <si>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</si>
  <si>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</si>
  <si>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</si>
  <si>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</si>
  <si>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</si>
  <si>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</si>
  <si>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</si>
  <si>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</si>
  <si>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</si>
  <si>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</si>
  <si>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</si>
  <si>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</si>
  <si>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</si>
  <si>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</si>
  <si>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</si>
  <si>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</si>
  <si>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</si>
  <si>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</si>
  <si>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</si>
  <si>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</si>
  <si>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</si>
  <si>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</si>
  <si>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</si>
  <si>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</si>
  <si>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</si>
  <si>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</si>
  <si>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</si>
  <si>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</si>
  <si>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</si>
  <si>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</si>
  <si>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</si>
  <si>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</si>
  <si>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</si>
  <si>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</si>
  <si>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</si>
  <si>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</si>
  <si>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</si>
  <si>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</si>
  <si>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</si>
  <si>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</si>
  <si>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</si>
  <si>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</si>
  <si>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</si>
  <si>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</si>
  <si>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</si>
  <si>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</si>
  <si>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</si>
  <si>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</si>
  <si>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</si>
  <si>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</si>
  <si>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</si>
  <si>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</si>
  <si>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</si>
  <si>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</si>
  <si>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</si>
  <si>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</si>
  <si>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</si>
  <si>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</si>
  <si>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</si>
  <si>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</si>
  <si>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</si>
  <si>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</si>
  <si>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</si>
  <si>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</si>
  <si>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</si>
  <si>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</si>
  <si>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</si>
  <si>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</si>
  <si>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</si>
  <si>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</si>
  <si>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</si>
  <si>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</si>
  <si>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</si>
  <si>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</si>
  <si>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</si>
  <si>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</si>
  <si>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</si>
  <si>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</si>
  <si>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</si>
  <si>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</si>
  <si>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</si>
  <si>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</si>
  <si>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</si>
  <si>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</si>
  <si>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</si>
  <si>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</si>
  <si>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</si>
  <si>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</si>
  <si>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</si>
  <si>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</si>
  <si>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</si>
  <si>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</si>
  <si>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</si>
  <si>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</si>
  <si>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</si>
  <si>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</si>
  <si>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</si>
  <si>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</si>
  <si>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</si>
  <si>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</si>
  <si>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</si>
  <si>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</si>
  <si>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</si>
  <si>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</si>
  <si>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</si>
  <si>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</si>
  <si>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</si>
  <si>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</si>
  <si>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</si>
  <si>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</si>
  <si>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</si>
  <si>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</si>
  <si>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</si>
  <si>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</si>
  <si>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</si>
  <si>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</si>
  <si>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</si>
  <si>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</si>
  <si>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</si>
  <si>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</si>
  <si>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</si>
  <si>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</si>
  <si>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</si>
  <si>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</si>
  <si>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</si>
  <si>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</si>
  <si>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</si>
  <si>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</si>
  <si>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</si>
  <si>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</si>
  <si>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</si>
  <si>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</si>
  <si>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</si>
  <si>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</si>
  <si>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</si>
  <si>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</si>
  <si>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</si>
  <si>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</si>
  <si>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</si>
  <si>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</si>
  <si>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</si>
  <si>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</si>
  <si>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</si>
  <si>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</si>
  <si>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</si>
  <si>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</si>
  <si>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</si>
  <si>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</si>
  <si>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</si>
  <si>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</si>
  <si>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</si>
  <si>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</si>
  <si>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</si>
  <si>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</si>
  <si>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</si>
  <si>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</si>
  <si>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</si>
  <si>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</si>
  <si>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</si>
  <si>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</si>
  <si>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</si>
  <si>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</si>
  <si>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</si>
  <si>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</si>
  <si>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</si>
  <si>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</si>
  <si>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</si>
  <si>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</si>
  <si>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</si>
  <si>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</si>
  <si>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</si>
  <si>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</si>
  <si>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</si>
  <si>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</si>
  <si>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</si>
  <si>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</si>
  <si>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</si>
  <si>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</si>
  <si>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</si>
  <si>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</si>
  <si>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</si>
  <si>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</si>
  <si>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</si>
  <si>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</si>
  <si>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</si>
  <si>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</si>
  <si>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</si>
  <si>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</si>
  <si>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</si>
  <si>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</si>
  <si>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</si>
  <si>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</si>
  <si>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</si>
  <si>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</si>
  <si>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</si>
  <si>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</si>
  <si>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</si>
  <si>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</si>
  <si>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</si>
  <si>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</si>
  <si>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</si>
  <si>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</si>
  <si>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</si>
  <si>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</si>
  <si>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</si>
  <si>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</si>
  <si>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</si>
  <si>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</si>
  <si>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</si>
  <si>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</si>
  <si>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</si>
  <si>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</si>
  <si>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</si>
  <si>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</si>
  <si>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</si>
  <si>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</si>
  <si>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</si>
  <si>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</si>
  <si>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</si>
  <si>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</si>
  <si>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</si>
  <si>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</si>
  <si>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</si>
  <si>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</si>
  <si>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</si>
  <si>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</si>
  <si>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</si>
  <si>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</si>
  <si>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</si>
  <si>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</si>
  <si>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</si>
  <si>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</si>
  <si>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</si>
  <si>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</si>
  <si>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</si>
  <si>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</si>
  <si>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</si>
  <si>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</si>
  <si>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</si>
  <si>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</si>
  <si>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</si>
  <si>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</si>
  <si>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</si>
  <si>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</si>
  <si>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</si>
  <si>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</si>
  <si>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</si>
  <si>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</si>
  <si>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</si>
  <si>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</si>
  <si>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</si>
  <si>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</si>
  <si>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</si>
  <si>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</si>
  <si>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</si>
  <si>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</si>
  <si>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</si>
  <si>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</si>
  <si>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</si>
  <si>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</si>
  <si>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</si>
  <si>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</si>
  <si>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</si>
  <si>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</si>
  <si>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</si>
  <si>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</si>
  <si>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</si>
  <si>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</si>
  <si>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</si>
  <si>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</si>
  <si>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</si>
  <si>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</si>
  <si>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</si>
  <si>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</si>
  <si>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</si>
  <si>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</si>
  <si>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</si>
  <si>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</si>
  <si>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</si>
  <si>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</si>
  <si>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</si>
  <si>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</si>
  <si>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</si>
  <si>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</si>
  <si>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</si>
  <si>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</si>
  <si>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</si>
  <si>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</si>
  <si>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</si>
  <si>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</si>
  <si>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</si>
  <si>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</si>
  <si>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</si>
  <si>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</si>
  <si>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</si>
  <si>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</si>
  <si>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</si>
  <si>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</si>
  <si>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</si>
  <si>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</si>
  <si>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</si>
  <si>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</si>
  <si>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</si>
  <si>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</si>
  <si>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</si>
  <si>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</si>
  <si>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</si>
  <si>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</si>
  <si>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</si>
  <si>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</si>
  <si>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</si>
  <si>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</si>
  <si>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</si>
  <si>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</si>
  <si>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</si>
  <si>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</si>
  <si>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</si>
  <si>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</si>
  <si>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</si>
  <si>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</si>
  <si>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</si>
  <si>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</si>
  <si>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</si>
  <si>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</si>
  <si>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</si>
  <si>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</si>
  <si>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</si>
  <si>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</si>
  <si>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</si>
  <si>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</si>
  <si>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</si>
  <si>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</si>
  <si>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</si>
  <si>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</si>
  <si>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</si>
  <si>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</si>
  <si>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</si>
  <si>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</si>
  <si>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</si>
  <si>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</si>
  <si>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</si>
  <si>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</si>
  <si>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</si>
  <si>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</si>
  <si>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</si>
  <si>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</si>
  <si>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</si>
  <si>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</si>
  <si>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</si>
  <si>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</si>
  <si>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</si>
  <si>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</si>
  <si>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</si>
  <si>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</si>
  <si>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</si>
  <si>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</si>
  <si>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</si>
  <si>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</si>
  <si>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</si>
  <si>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</si>
  <si>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</si>
  <si>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</si>
  <si>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</si>
  <si>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</si>
  <si>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</si>
  <si>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</si>
  <si>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</si>
  <si>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</si>
  <si>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</si>
  <si>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</si>
  <si>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</si>
  <si>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</si>
  <si>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</si>
  <si>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</si>
  <si>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</si>
  <si>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</si>
  <si>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</si>
  <si>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</si>
  <si>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</si>
  <si>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</si>
  <si>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</si>
  <si>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</si>
  <si>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</si>
  <si>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</si>
  <si>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</si>
  <si>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</si>
  <si>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</si>
  <si>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</si>
  <si>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</si>
  <si>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</si>
  <si>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</si>
  <si>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</si>
  <si>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</si>
  <si>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</si>
  <si>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</si>
  <si>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</si>
  <si>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</si>
  <si>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</si>
  <si>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</si>
  <si>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</si>
  <si>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</si>
  <si>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</si>
  <si>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</si>
  <si>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</si>
  <si>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</si>
  <si>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</si>
  <si>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</si>
  <si>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</si>
  <si>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</si>
  <si>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</si>
  <si>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</si>
  <si>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</si>
  <si>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</si>
  <si>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</si>
  <si>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</si>
  <si>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</si>
  <si>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</si>
  <si>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</si>
  <si>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</si>
  <si>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</si>
  <si>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</si>
  <si>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</si>
  <si>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</si>
  <si>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</si>
  <si>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</si>
  <si>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</si>
  <si>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</si>
  <si>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</si>
  <si>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</si>
  <si>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</si>
  <si>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</si>
  <si>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</si>
  <si>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</si>
  <si>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</si>
  <si>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</si>
  <si>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</si>
  <si>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</si>
  <si>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</si>
  <si>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</si>
  <si>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</si>
  <si>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</si>
  <si>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</si>
  <si>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</si>
  <si>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</si>
  <si>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</si>
  <si>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</si>
  <si>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</si>
  <si>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</si>
  <si>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</si>
  <si>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</si>
  <si>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</si>
  <si>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</si>
  <si>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</si>
  <si>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</si>
  <si>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</si>
  <si>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</si>
  <si>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</si>
  <si>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</si>
  <si>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</si>
  <si>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</si>
  <si>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</si>
  <si>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</si>
  <si>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</si>
  <si>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</si>
  <si>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</si>
  <si>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</si>
  <si>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</si>
  <si>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</si>
  <si>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</si>
  <si>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</si>
  <si>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</si>
  <si>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</si>
  <si>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</si>
  <si>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</si>
  <si>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</si>
  <si>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</si>
  <si>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</si>
  <si>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</si>
  <si>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</si>
  <si>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</si>
  <si>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</si>
  <si>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</si>
  <si>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</si>
  <si>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</si>
  <si>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</si>
  <si>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</si>
  <si>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</si>
  <si>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</si>
  <si>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</si>
  <si>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</si>
  <si>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</si>
  <si>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</si>
  <si>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</si>
  <si>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</si>
  <si>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</si>
  <si>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</si>
  <si>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</si>
  <si>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</si>
  <si>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</si>
  <si>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</si>
  <si>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</si>
  <si>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</si>
  <si>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</si>
  <si>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</si>
  <si>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</si>
  <si>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</si>
  <si>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</si>
  <si>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</si>
  <si>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</si>
  <si>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</si>
  <si>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</si>
  <si>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</si>
  <si>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</si>
  <si>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</si>
  <si>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</si>
  <si>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</si>
  <si>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</si>
  <si>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</si>
  <si>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</si>
  <si>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</si>
  <si>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</si>
  <si>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</si>
  <si>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</si>
  <si>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</si>
  <si>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</si>
  <si>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</si>
  <si>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</si>
  <si>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</si>
  <si>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</si>
  <si>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</si>
  <si>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</si>
  <si>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</si>
  <si>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</si>
  <si>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</si>
  <si>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</si>
  <si>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</si>
  <si>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</si>
  <si>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</si>
  <si>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</si>
  <si>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</si>
  <si>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</si>
  <si>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</si>
  <si>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</si>
  <si>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</si>
  <si>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</si>
  <si>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</si>
  <si>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</si>
  <si>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</si>
  <si>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</si>
  <si>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</si>
  <si>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</si>
  <si>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</si>
  <si>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</si>
  <si>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</si>
  <si>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</si>
  <si>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</si>
  <si>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</si>
  <si>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</si>
  <si>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</si>
  <si>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</si>
  <si>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</si>
  <si>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</si>
  <si>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</si>
  <si>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</si>
  <si>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</si>
  <si>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</si>
  <si>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</si>
  <si>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</si>
  <si>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</si>
  <si>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</si>
  <si>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</si>
  <si>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</si>
  <si>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</si>
  <si>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</si>
  <si>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</si>
  <si>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</si>
  <si>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</si>
  <si>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</si>
  <si>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</si>
  <si>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</si>
  <si>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</si>
  <si>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</si>
  <si>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</si>
  <si>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</si>
  <si>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</si>
  <si>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</si>
  <si>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</si>
  <si>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</si>
  <si>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</si>
  <si>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</si>
  <si>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</si>
  <si>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</si>
  <si>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</si>
  <si>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</si>
  <si>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</si>
  <si>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</si>
  <si>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</si>
  <si>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</si>
  <si>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</si>
  <si>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</si>
  <si>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</si>
  <si>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</si>
  <si>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</si>
  <si>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</si>
  <si>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</si>
  <si>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</si>
  <si>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</si>
  <si>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</si>
  <si>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</si>
  <si>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</si>
  <si>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</si>
  <si>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</si>
  <si>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</si>
  <si>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</si>
  <si>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</si>
  <si>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</si>
  <si>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</si>
  <si>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</si>
  <si>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</si>
  <si>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</si>
  <si>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</si>
  <si>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</si>
  <si>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</si>
  <si>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</si>
  <si>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</si>
  <si>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</si>
  <si>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</si>
  <si>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</si>
  <si>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</si>
  <si>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</si>
  <si>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</si>
  <si>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</si>
  <si>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</si>
  <si>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</si>
  <si>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</si>
  <si>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</si>
  <si>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</si>
  <si>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</si>
  <si>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</si>
  <si>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</si>
  <si>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</si>
  <si>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</si>
  <si>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</si>
  <si>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</si>
  <si>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</si>
  <si>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</si>
  <si>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</si>
  <si>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</si>
  <si>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</si>
  <si>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</si>
  <si>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</si>
  <si>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</si>
  <si>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</si>
  <si>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</si>
  <si>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</si>
  <si>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</si>
  <si>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</si>
  <si>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</si>
  <si>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</si>
  <si>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</si>
  <si>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</si>
  <si>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</si>
  <si>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</si>
  <si>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</si>
  <si>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</si>
  <si>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</si>
  <si>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</si>
  <si>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</si>
  <si>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</si>
  <si>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</si>
  <si>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</si>
  <si>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</si>
  <si>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</si>
  <si>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</si>
  <si>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</si>
  <si>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</si>
  <si>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</si>
  <si>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</si>
  <si>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</si>
  <si>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</si>
  <si>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</si>
  <si>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</si>
  <si>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</si>
  <si>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</si>
  <si>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</si>
  <si>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</si>
  <si>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</si>
  <si>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</si>
  <si>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</si>
  <si>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</si>
  <si>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</si>
  <si>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</si>
  <si>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</si>
  <si>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</si>
  <si>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</si>
  <si>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</si>
  <si>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</si>
  <si>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</si>
  <si>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</si>
  <si>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</si>
  <si>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</si>
  <si>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</si>
  <si>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</si>
  <si>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</si>
  <si>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</si>
  <si>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</si>
  <si>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</si>
  <si>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</si>
  <si>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</si>
  <si>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</si>
  <si>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</si>
  <si>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</si>
  <si>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</si>
  <si>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</si>
  <si>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</si>
  <si>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</si>
  <si>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</si>
  <si>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</si>
  <si>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</si>
  <si>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</si>
  <si>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</si>
  <si>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</si>
  <si>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</si>
  <si>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</si>
  <si>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</si>
  <si>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</si>
  <si>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</si>
  <si>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</si>
  <si>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</si>
  <si>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</si>
  <si>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</si>
  <si>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</si>
  <si>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</si>
  <si>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</si>
  <si>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</si>
  <si>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</si>
  <si>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</si>
  <si>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</si>
  <si>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</si>
  <si>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</si>
  <si>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</si>
  <si>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</si>
  <si>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</si>
  <si>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</si>
  <si>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</si>
  <si>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</si>
  <si>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</si>
  <si>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</si>
  <si>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</si>
  <si>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</si>
  <si>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</si>
  <si>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</si>
  <si>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</si>
  <si>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</si>
  <si>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</si>
  <si>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</si>
  <si>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</si>
  <si>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</si>
  <si>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</si>
  <si>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</si>
  <si>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</si>
  <si>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</si>
  <si>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</si>
  <si>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</si>
  <si>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</si>
  <si>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</si>
  <si>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</si>
  <si>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</si>
  <si>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</si>
  <si>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</si>
  <si>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</si>
  <si>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</si>
  <si>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</si>
  <si>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</si>
  <si>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</si>
  <si>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</si>
  <si>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</si>
  <si>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</si>
  <si>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</si>
  <si>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</si>
  <si>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</si>
  <si>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</si>
  <si>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</si>
  <si>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</si>
  <si>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</si>
  <si>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</si>
  <si>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</si>
  <si>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</si>
  <si>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</si>
  <si>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</si>
  <si>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</si>
  <si>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</si>
  <si>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</si>
  <si>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</si>
  <si>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</si>
  <si>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</si>
  <si>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</si>
  <si>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</si>
  <si>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</si>
  <si>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</si>
  <si>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</si>
  <si>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</si>
  <si>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</si>
  <si>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</si>
  <si>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</si>
  <si>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</si>
  <si>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</si>
  <si>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</si>
  <si>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</si>
  <si>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</si>
  <si>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</si>
  <si>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</si>
  <si>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</si>
  <si>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</si>
  <si>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</si>
  <si>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</si>
  <si>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</si>
  <si>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</si>
  <si>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</si>
  <si>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</si>
  <si>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</si>
  <si>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</si>
  <si>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</si>
  <si>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</si>
  <si>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</si>
  <si>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</si>
  <si>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</si>
  <si>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</si>
  <si>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</si>
  <si>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</si>
  <si>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</si>
  <si>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</si>
  <si>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</si>
  <si>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</si>
  <si>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</si>
  <si>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</si>
  <si>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</si>
  <si>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</si>
  <si>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</si>
  <si>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</si>
  <si>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</si>
  <si>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</si>
  <si>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</si>
  <si>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</si>
  <si>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</si>
  <si>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</si>
  <si>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</si>
  <si>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</si>
  <si>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</si>
  <si>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</si>
  <si>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</si>
  <si>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</si>
  <si>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</si>
  <si>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</si>
  <si>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</si>
  <si>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</si>
  <si>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</si>
  <si>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</si>
  <si>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</si>
  <si>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</si>
  <si>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</si>
  <si>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</si>
  <si>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</si>
  <si>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</si>
  <si>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</si>
  <si>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</si>
  <si>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</si>
  <si>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</si>
  <si>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</si>
  <si>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</si>
  <si>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</si>
  <si>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</si>
  <si>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</si>
  <si>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</si>
  <si>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</si>
  <si>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</si>
  <si>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</si>
  <si>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</si>
  <si>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</si>
  <si>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</si>
  <si>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</si>
  <si>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</si>
  <si>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</si>
  <si>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</si>
  <si>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</si>
  <si>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</si>
  <si>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</si>
  <si>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</si>
  <si>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</si>
  <si>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</si>
  <si>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</si>
  <si>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</si>
  <si>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</si>
  <si>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</si>
  <si>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</si>
  <si>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</si>
  <si>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</si>
  <si>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</si>
  <si>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</si>
  <si>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</si>
  <si>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</si>
  <si>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</si>
  <si>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</si>
  <si>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</si>
  <si>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</si>
  <si>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</si>
  <si>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</si>
  <si>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</si>
  <si>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</si>
  <si>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</si>
  <si>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</si>
  <si>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</si>
  <si>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</si>
  <si>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</si>
  <si>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</si>
  <si>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</si>
  <si>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</si>
  <si>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</si>
  <si>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</si>
  <si>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</si>
  <si>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</si>
  <si>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</si>
  <si>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</si>
  <si>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</si>
  <si>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</si>
  <si>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</si>
  <si>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</si>
  <si>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</si>
  <si>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</si>
  <si>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</si>
  <si>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</si>
  <si>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</si>
  <si>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</si>
  <si>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</si>
  <si>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</si>
  <si>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</si>
  <si>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</si>
  <si>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</si>
  <si>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</si>
  <si>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</si>
  <si>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</si>
  <si>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</si>
  <si>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</si>
  <si>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</si>
  <si>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</si>
  <si>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</si>
  <si>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</si>
  <si>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</si>
  <si>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</si>
  <si>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</si>
  <si>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</si>
  <si>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</si>
  <si>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</si>
  <si>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</si>
  <si>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</si>
  <si>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</si>
  <si>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</si>
  <si>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</si>
  <si>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</si>
  <si>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</si>
  <si>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</si>
  <si>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</si>
  <si>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</si>
  <si>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</si>
  <si>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</si>
  <si>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</si>
  <si>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</si>
  <si>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</si>
  <si>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</si>
  <si>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</si>
  <si>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</si>
  <si>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</si>
  <si>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</si>
  <si>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</si>
  <si>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</si>
  <si>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</si>
  <si>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</si>
  <si>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</si>
  <si>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</si>
  <si>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</si>
  <si>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</si>
  <si>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</si>
  <si>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</si>
  <si>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</si>
  <si>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</si>
  <si>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</si>
  <si>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</si>
  <si>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</si>
  <si>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</si>
  <si>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</si>
  <si>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</si>
  <si>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</si>
  <si>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</si>
  <si>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</si>
  <si>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</si>
  <si>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</si>
  <si>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</si>
  <si>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</si>
  <si>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</si>
  <si>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</si>
  <si>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</si>
  <si>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</si>
  <si>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</si>
  <si>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</si>
  <si>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</si>
  <si>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</si>
  <si>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</si>
  <si>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</si>
  <si>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</si>
  <si>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</si>
  <si>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</si>
  <si>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</si>
  <si>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</si>
  <si>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</si>
  <si>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</si>
  <si>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</si>
  <si>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</si>
  <si>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</si>
  <si>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</si>
  <si>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</si>
  <si>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</si>
  <si>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</si>
  <si>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</si>
  <si>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</si>
  <si>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</si>
  <si>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</si>
  <si>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</si>
  <si>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</si>
  <si>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</si>
  <si>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</si>
  <si>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</si>
  <si>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</si>
  <si>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</si>
  <si>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</si>
  <si>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</si>
  <si>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</si>
  <si>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</si>
  <si>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</si>
  <si>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</si>
  <si>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</si>
  <si>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</si>
  <si>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</si>
  <si>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</si>
  <si>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</si>
  <si>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</si>
  <si>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</si>
  <si>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</si>
  <si>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</si>
  <si>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</si>
  <si>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</si>
  <si>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</si>
  <si>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</si>
  <si>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</si>
  <si>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</si>
  <si>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</si>
  <si>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</si>
  <si>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</si>
  <si>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</si>
  <si>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</si>
  <si>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</si>
  <si>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</si>
  <si>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</si>
  <si>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</si>
  <si>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</si>
  <si>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</si>
  <si>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</si>
  <si>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</si>
  <si>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</si>
  <si>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</si>
  <si>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</si>
  <si>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</si>
  <si>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</si>
  <si>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</si>
  <si>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</si>
  <si>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</si>
  <si>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</si>
  <si>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</si>
  <si>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</si>
  <si>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</si>
  <si>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</si>
  <si>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</si>
  <si>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</si>
  <si>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</si>
  <si>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</si>
  <si>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</si>
  <si>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</si>
  <si>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</si>
  <si>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</si>
  <si>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</si>
  <si>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</si>
  <si>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</si>
  <si>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</si>
  <si>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</si>
  <si>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</si>
  <si>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</si>
  <si>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</si>
  <si>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</si>
  <si>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</si>
  <si>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</si>
  <si>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</si>
  <si>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</si>
  <si>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</si>
  <si>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</si>
  <si>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</si>
  <si>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</si>
  <si>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</si>
  <si>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</si>
  <si>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</si>
  <si>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</si>
  <si>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</si>
  <si>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</si>
  <si>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</si>
  <si>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</si>
  <si>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</si>
  <si>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</si>
  <si>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</si>
  <si>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</si>
  <si>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</si>
  <si>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</si>
  <si>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</si>
  <si>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</si>
  <si>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</si>
  <si>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</si>
  <si>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</si>
  <si>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</si>
  <si>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</si>
  <si>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</si>
  <si>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</si>
  <si>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</si>
  <si>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</si>
  <si>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</si>
  <si>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</si>
  <si>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</si>
  <si>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</si>
  <si>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</si>
  <si>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</si>
  <si>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</si>
  <si>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</si>
  <si>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</si>
  <si>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</si>
  <si>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</si>
  <si>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</si>
  <si>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</si>
  <si>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</si>
  <si>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</si>
  <si>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</si>
  <si>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</si>
  <si>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</si>
  <si>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</si>
  <si>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</si>
  <si>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</si>
  <si>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</si>
  <si>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</si>
  <si>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</si>
  <si>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</si>
  <si>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</si>
  <si>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</si>
  <si>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</si>
  <si>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</si>
  <si>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</si>
  <si>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</si>
  <si>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</si>
  <si>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</si>
  <si>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</si>
  <si>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</si>
  <si>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</si>
  <si>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</si>
  <si>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</si>
  <si>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</si>
  <si>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</si>
  <si>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</si>
  <si>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</si>
  <si>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</si>
  <si>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</si>
  <si>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</si>
  <si>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</si>
  <si>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</si>
  <si>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</si>
  <si>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</si>
  <si>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</si>
  <si>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</si>
  <si>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</si>
  <si>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</si>
  <si>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</si>
  <si>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</si>
  <si>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</si>
  <si>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</si>
  <si>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</si>
  <si>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</si>
  <si>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</si>
  <si>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</si>
  <si>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</si>
  <si>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</si>
  <si>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</si>
  <si>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</si>
  <si>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</si>
  <si>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</si>
  <si>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</si>
  <si>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</si>
  <si>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</si>
  <si>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</si>
  <si>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</si>
  <si>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</si>
  <si>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</si>
  <si>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</si>
  <si>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</si>
  <si>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</si>
  <si>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</si>
  <si>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</si>
  <si>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</si>
  <si>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</si>
  <si>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</si>
  <si>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</si>
  <si>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</si>
  <si>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</si>
  <si>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</si>
  <si>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</si>
  <si>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</si>
  <si>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</si>
  <si>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</si>
  <si>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</si>
  <si>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</si>
  <si>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</si>
  <si>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</si>
  <si>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</si>
  <si>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</si>
  <si>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</si>
  <si>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</si>
  <si>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</si>
  <si>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</si>
  <si>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</si>
  <si>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</si>
  <si>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</si>
  <si>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</si>
  <si>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</si>
  <si>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</si>
  <si>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</si>
  <si>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</si>
  <si>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</si>
  <si>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</si>
  <si>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</si>
  <si>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</si>
  <si>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</si>
  <si>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</si>
  <si>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</si>
  <si>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</si>
  <si>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</si>
  <si>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</si>
  <si>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</si>
  <si>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</si>
  <si>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</si>
  <si>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</si>
  <si>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</si>
  <si>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</si>
  <si>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</si>
  <si>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</si>
  <si>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</si>
  <si>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</si>
  <si>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</si>
  <si>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</si>
  <si>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</si>
  <si>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</si>
  <si>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</si>
  <si>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</si>
  <si>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</si>
  <si>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</si>
  <si>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</si>
  <si>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</si>
  <si>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</si>
  <si>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</si>
  <si>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</si>
  <si>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</si>
  <si>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</si>
  <si>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</si>
  <si>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</si>
  <si>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</si>
  <si>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</si>
  <si>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</si>
  <si>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</si>
  <si>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</si>
  <si>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</si>
  <si>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</si>
  <si>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</si>
  <si>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</si>
  <si>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</si>
  <si>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</si>
  <si>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</si>
  <si>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</si>
  <si>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</si>
  <si>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</si>
  <si>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</si>
  <si>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</si>
  <si>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</si>
  <si>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</si>
  <si>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</si>
  <si>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</si>
  <si>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</si>
  <si>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</si>
  <si>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</si>
  <si>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</si>
  <si>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</si>
  <si>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</si>
  <si>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</si>
  <si>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</si>
  <si>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</si>
  <si>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</si>
  <si>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</si>
  <si>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</si>
  <si>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</si>
  <si>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</si>
  <si>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</si>
  <si>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</si>
  <si>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</si>
  <si>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</si>
  <si>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</si>
  <si>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</si>
  <si>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</si>
  <si>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</si>
  <si>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</si>
  <si>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</si>
  <si>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</si>
  <si>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</si>
  <si>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</si>
  <si>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</si>
  <si>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</si>
  <si>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</si>
  <si>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</si>
  <si>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</si>
  <si>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</si>
  <si>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</si>
  <si>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</si>
  <si>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</si>
  <si>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</si>
  <si>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</si>
  <si>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</si>
  <si>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</si>
  <si>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</si>
  <si>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</si>
  <si>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</si>
  <si>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</si>
  <si>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</si>
  <si>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</si>
  <si>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</si>
  <si>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</si>
  <si>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</si>
  <si>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</si>
  <si>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</si>
  <si>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</si>
  <si>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</si>
  <si>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</si>
  <si>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</si>
  <si>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</si>
  <si>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</si>
  <si>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</si>
  <si>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</si>
  <si>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</si>
  <si>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</si>
  <si>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</si>
  <si>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</si>
  <si>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</si>
  <si>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</si>
  <si>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</si>
  <si>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</si>
  <si>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</si>
  <si>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</si>
  <si>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</si>
  <si>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</si>
  <si>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</si>
  <si>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</si>
  <si>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</si>
  <si>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</si>
  <si>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</si>
  <si>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</si>
  <si>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</si>
  <si>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</si>
  <si>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</si>
  <si>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</si>
  <si>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</si>
  <si>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</si>
  <si>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</si>
  <si>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</si>
  <si>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</si>
  <si>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</si>
  <si>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</si>
  <si>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</si>
  <si>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</si>
  <si>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</si>
  <si>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</si>
  <si>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</si>
  <si>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</si>
  <si>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</si>
  <si>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</si>
  <si>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</si>
  <si>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</si>
  <si>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</si>
  <si>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</si>
  <si>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</si>
  <si>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</si>
  <si>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</si>
  <si>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</si>
  <si>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</si>
  <si>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</si>
  <si>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</si>
  <si>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</si>
  <si>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</si>
  <si>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</si>
  <si>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</si>
  <si>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</si>
  <si>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</si>
  <si>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</si>
  <si>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</si>
  <si>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</si>
  <si>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</si>
  <si>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</si>
  <si>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</si>
  <si>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</si>
  <si>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</si>
  <si>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</si>
  <si>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</si>
  <si>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</si>
  <si>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</si>
  <si>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</si>
  <si>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</si>
  <si>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</si>
  <si>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</si>
  <si>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</si>
  <si>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</si>
  <si>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</si>
  <si>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</si>
  <si>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</si>
  <si>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</si>
  <si>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</si>
  <si>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</si>
  <si>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</si>
  <si>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</si>
  <si>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</si>
  <si>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</si>
  <si>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</si>
  <si>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</si>
  <si>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</si>
  <si>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</si>
  <si>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</si>
  <si>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</si>
  <si>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</si>
  <si>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</si>
  <si>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</si>
  <si>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</si>
  <si>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</si>
  <si>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</si>
  <si>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</si>
  <si>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</si>
  <si>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</si>
  <si>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</si>
  <si>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</si>
  <si>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</si>
  <si>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</si>
  <si>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</si>
  <si>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</si>
  <si>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</si>
  <si>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</si>
  <si>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</si>
  <si>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</si>
  <si>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</si>
  <si>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</si>
  <si>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</si>
  <si>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</si>
  <si>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</si>
  <si>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</si>
  <si>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</si>
  <si>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</si>
  <si>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</si>
  <si>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</si>
  <si>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</si>
  <si>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</si>
  <si>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</si>
  <si>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</si>
  <si>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</si>
  <si>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</si>
  <si>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</si>
  <si>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</si>
  <si>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</si>
  <si>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</si>
  <si>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</si>
  <si>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</si>
  <si>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</si>
  <si>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</si>
  <si>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</si>
  <si>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</si>
  <si>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</si>
  <si>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</si>
  <si>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</si>
  <si>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</si>
  <si>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</si>
  <si>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</si>
  <si>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</si>
  <si>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</si>
  <si>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</si>
  <si>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</si>
  <si>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</si>
  <si>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</si>
  <si>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</si>
  <si>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</si>
  <si>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</si>
  <si>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</si>
  <si>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</si>
  <si>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</si>
  <si>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</si>
  <si>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</si>
  <si>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</si>
  <si>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</si>
  <si>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</si>
  <si>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</si>
  <si>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</si>
  <si>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</si>
  <si>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</si>
  <si>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</si>
  <si>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</si>
  <si>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</si>
  <si>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</si>
  <si>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</si>
  <si>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</si>
  <si>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</si>
  <si>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</si>
  <si>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</si>
  <si>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</si>
  <si>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</si>
  <si>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</si>
  <si>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</si>
  <si>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</si>
  <si>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</si>
  <si>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</si>
  <si>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</si>
  <si>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</si>
  <si>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</si>
  <si>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</si>
  <si>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</si>
  <si>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</si>
  <si>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</si>
  <si>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</si>
  <si>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</si>
  <si>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</si>
  <si>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</si>
  <si>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</si>
  <si>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</si>
  <si>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</si>
  <si>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</si>
  <si>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</si>
  <si>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</si>
  <si>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</si>
  <si>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</si>
  <si>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</si>
  <si>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</si>
  <si>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</si>
  <si>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</si>
  <si>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</si>
  <si>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</si>
  <si>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</si>
  <si>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</si>
  <si>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</si>
  <si>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</si>
  <si>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</si>
  <si>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</si>
  <si>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</si>
  <si>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</si>
  <si>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</si>
  <si>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</si>
  <si>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</si>
  <si>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</si>
  <si>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</si>
  <si>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</si>
  <si>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</si>
  <si>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</si>
  <si>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</si>
  <si>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</si>
  <si>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</si>
  <si>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</si>
  <si>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</si>
  <si>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</si>
  <si>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</si>
  <si>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</si>
  <si>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</si>
  <si>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</si>
  <si>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</si>
  <si>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</si>
  <si>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</si>
  <si>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</si>
  <si>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</si>
  <si>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</si>
  <si>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</si>
  <si>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</si>
  <si>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</si>
  <si>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</si>
  <si>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</si>
  <si>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</si>
  <si>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</si>
  <si>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</si>
  <si>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</si>
  <si>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</si>
  <si>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</si>
  <si>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</si>
  <si>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</si>
  <si>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</si>
  <si>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</si>
  <si>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</si>
  <si>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</si>
  <si>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</si>
  <si>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</si>
  <si>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</si>
  <si>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</si>
  <si>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</si>
  <si>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</si>
  <si>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</si>
  <si>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</si>
  <si>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</si>
  <si>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</si>
  <si>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</si>
  <si>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</si>
  <si>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</si>
  <si>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</si>
  <si>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</si>
  <si>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</si>
  <si>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</si>
  <si>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</si>
  <si>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</si>
  <si>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</si>
  <si>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</si>
  <si>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</si>
  <si>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</si>
  <si>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</si>
  <si>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</si>
  <si>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</si>
  <si>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</si>
  <si>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</si>
  <si>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</si>
  <si>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</si>
  <si>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</si>
  <si>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</si>
  <si>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</si>
  <si>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</si>
  <si>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</si>
  <si>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</si>
  <si>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</si>
  <si>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</si>
  <si>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</si>
  <si>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</si>
  <si>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</si>
  <si>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</si>
  <si>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</si>
  <si>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</si>
  <si>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</si>
  <si>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</si>
  <si>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</si>
  <si>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</si>
  <si>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</si>
  <si>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</si>
  <si>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</si>
  <si>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</si>
  <si>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</si>
  <si>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</si>
  <si>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</si>
  <si>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</si>
  <si>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</si>
  <si>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</si>
  <si>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</si>
  <si>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</si>
  <si>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</si>
  <si>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</si>
  <si>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</si>
  <si>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</si>
  <si>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</si>
  <si>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</si>
  <si>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</si>
  <si>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</si>
  <si>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</si>
  <si>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</si>
  <si>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</si>
  <si>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</si>
  <si>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</si>
  <si>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</si>
  <si>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</si>
  <si>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</si>
  <si>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</si>
  <si>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</si>
  <si>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</si>
  <si>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</si>
  <si>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</si>
  <si>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</si>
  <si>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</si>
  <si>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</si>
  <si>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</si>
  <si>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</si>
  <si>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</si>
  <si>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</si>
  <si>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</si>
  <si>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</si>
  <si>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</si>
  <si>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</si>
  <si>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</si>
  <si>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</si>
  <si>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</si>
  <si>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</si>
  <si>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</si>
  <si>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</si>
  <si>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</si>
  <si>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</si>
  <si>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</si>
  <si>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</si>
  <si>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</si>
  <si>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</si>
  <si>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</si>
  <si>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</si>
  <si>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</si>
  <si>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</si>
  <si>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</si>
  <si>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</si>
  <si>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</si>
  <si>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</si>
  <si>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</si>
  <si>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</si>
  <si>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</si>
  <si>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</si>
  <si>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</si>
  <si>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</si>
  <si>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</si>
  <si>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</si>
  <si>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</si>
  <si>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</si>
  <si>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</si>
  <si>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</si>
  <si>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</si>
  <si>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</si>
  <si>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</si>
  <si>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</si>
  <si>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</si>
  <si>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</si>
  <si>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</si>
  <si>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</si>
  <si>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</si>
  <si>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</si>
  <si>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</si>
  <si>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</si>
  <si>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</si>
  <si>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</si>
  <si>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</si>
  <si>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</si>
  <si>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</si>
  <si>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</si>
  <si>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</si>
  <si>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</si>
  <si>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</si>
  <si>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</si>
  <si>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</si>
  <si>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</si>
  <si>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</si>
  <si>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</si>
  <si>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</si>
  <si>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</si>
  <si>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</si>
  <si>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</si>
  <si>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</si>
  <si>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</si>
  <si>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</si>
  <si>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</si>
  <si>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</si>
  <si>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</si>
  <si>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</si>
  <si>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</si>
  <si>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</si>
  <si>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</si>
  <si>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</si>
  <si>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</si>
  <si>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</si>
  <si>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</si>
  <si>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</si>
  <si>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</si>
  <si>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</si>
  <si>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</si>
  <si>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</si>
  <si>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</si>
  <si>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</si>
  <si>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</si>
  <si>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</si>
  <si>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</si>
  <si>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</si>
  <si>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</si>
  <si>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</si>
  <si>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</si>
  <si>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</si>
  <si>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</si>
  <si>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</si>
  <si>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</si>
  <si>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</si>
  <si>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</si>
  <si>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</si>
  <si>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</si>
  <si>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</si>
  <si>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</si>
  <si>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</si>
  <si>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</si>
  <si>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</si>
  <si>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</si>
  <si>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</si>
  <si>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</si>
  <si>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</si>
  <si>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</si>
  <si>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</si>
  <si>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</si>
  <si>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</si>
  <si>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</si>
  <si>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</si>
  <si>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</si>
  <si>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</si>
  <si>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</si>
  <si>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</si>
  <si>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</si>
  <si>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</si>
  <si>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</si>
  <si>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</si>
  <si>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</si>
  <si>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</si>
  <si>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</si>
  <si>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</si>
  <si>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</si>
  <si>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</si>
  <si>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</si>
  <si>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</si>
  <si>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</si>
  <si>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</si>
  <si>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</si>
  <si>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</si>
  <si>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</si>
  <si>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</si>
  <si>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</si>
  <si>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</si>
  <si>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</si>
  <si>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</si>
  <si>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</si>
  <si>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</si>
  <si>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</si>
  <si>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</si>
  <si>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</si>
  <si>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</si>
  <si>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</si>
  <si>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</si>
  <si>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</si>
  <si>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</si>
  <si>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</si>
  <si>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</si>
  <si>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</si>
  <si>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</si>
  <si>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</si>
  <si>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</si>
  <si>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</si>
  <si>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</si>
  <si>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</si>
  <si>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</si>
  <si>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</si>
  <si>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</si>
  <si>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</si>
  <si>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</si>
  <si>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</si>
  <si>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</si>
  <si>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</si>
  <si>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</si>
  <si>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</si>
  <si>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</si>
  <si>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</si>
  <si>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</si>
  <si>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</si>
  <si>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</si>
  <si>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</si>
  <si>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</si>
  <si>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</si>
  <si>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</si>
  <si>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</si>
  <si>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</si>
  <si>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</si>
  <si>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</si>
  <si>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</si>
  <si>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</si>
  <si>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</si>
  <si>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</si>
  <si>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</si>
  <si>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</si>
  <si>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</si>
  <si>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</si>
  <si>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</si>
  <si>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</si>
  <si>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</si>
  <si>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</si>
  <si>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</si>
  <si>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</si>
  <si>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</si>
  <si>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</si>
  <si>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</si>
  <si>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</si>
  <si>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</si>
  <si>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</si>
  <si>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</si>
  <si>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</si>
  <si>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</si>
  <si>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</si>
  <si>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</si>
  <si>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</si>
  <si>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</si>
  <si>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</si>
  <si>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</si>
  <si>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</si>
  <si>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</si>
  <si>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</si>
  <si>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</si>
  <si>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</si>
  <si>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</si>
  <si>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</si>
  <si>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</si>
  <si>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</si>
  <si>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</si>
  <si>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</si>
  <si>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</si>
  <si>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</si>
  <si>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</si>
  <si>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</si>
  <si>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</si>
  <si>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</si>
  <si>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</si>
  <si>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</si>
  <si>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</si>
  <si>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</si>
  <si>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</si>
  <si>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</si>
  <si>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</si>
  <si>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</si>
  <si>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</si>
  <si>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</si>
  <si>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</si>
  <si>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</si>
  <si>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</si>
  <si>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</si>
  <si>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</si>
  <si>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</si>
  <si>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</si>
  <si>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</si>
  <si>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</si>
  <si>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</si>
  <si>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</si>
  <si>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</si>
  <si>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</si>
  <si>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</si>
  <si>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</si>
  <si>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</si>
  <si>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</si>
  <si>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</si>
  <si>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</si>
  <si>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</si>
  <si>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</si>
  <si>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</si>
  <si>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</si>
  <si>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</si>
  <si>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</si>
  <si>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</si>
  <si>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</si>
  <si>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</si>
  <si>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</si>
  <si>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</si>
  <si>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</si>
  <si>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</si>
  <si>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</si>
  <si>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</si>
  <si>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</si>
  <si>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</si>
  <si>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</si>
  <si>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</si>
  <si>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</si>
  <si>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</si>
  <si>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</si>
  <si>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</si>
  <si>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</si>
  <si>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</si>
  <si>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</si>
  <si>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</si>
  <si>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</si>
  <si>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</si>
  <si>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</si>
  <si>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</si>
  <si>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</si>
  <si>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</si>
  <si>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</si>
  <si>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</si>
  <si>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</si>
  <si>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</si>
  <si>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</si>
  <si>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</si>
  <si>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</si>
  <si>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</si>
  <si>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</si>
  <si>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</si>
  <si>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</si>
  <si>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</si>
  <si>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</si>
  <si>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</si>
  <si>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</si>
  <si>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</si>
  <si>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</si>
  <si>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</si>
  <si>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</si>
  <si>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</si>
  <si>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</si>
  <si>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</si>
  <si>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</si>
  <si>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</si>
  <si>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</si>
  <si>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</si>
  <si>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</si>
  <si>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</si>
  <si>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</si>
  <si>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</si>
  <si>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</si>
  <si>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</si>
  <si>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</si>
  <si>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</si>
  <si>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</si>
  <si>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</si>
  <si>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</si>
  <si>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</si>
  <si>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</si>
  <si>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</si>
  <si>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</si>
  <si>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</si>
  <si>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</si>
  <si>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</si>
  <si>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</si>
  <si>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</si>
  <si>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</si>
  <si>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</si>
  <si>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</si>
  <si>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</si>
  <si>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</si>
  <si>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</si>
  <si>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</si>
  <si>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</si>
  <si>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</si>
  <si>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</si>
  <si>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</si>
  <si>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</si>
  <si>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</si>
  <si>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</si>
  <si>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</si>
  <si>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</si>
  <si>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</si>
  <si>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</si>
  <si>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</si>
  <si>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</si>
  <si>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</si>
  <si>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</si>
  <si>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</si>
  <si>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</si>
  <si>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</si>
  <si>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</si>
  <si>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</si>
  <si>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</si>
  <si>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</si>
  <si>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</si>
  <si>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</si>
  <si>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</si>
  <si>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</si>
  <si>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</si>
  <si>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</si>
  <si>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</si>
  <si>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</si>
  <si>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</si>
  <si>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</si>
  <si>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</si>
  <si>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</si>
  <si>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</si>
  <si>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</si>
  <si>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</si>
  <si>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</si>
  <si>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</si>
  <si>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</si>
  <si>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</si>
  <si>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</si>
  <si>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</si>
  <si>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</si>
  <si>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</si>
  <si>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</si>
  <si>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</si>
  <si>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</si>
  <si>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</si>
  <si>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</si>
  <si>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</si>
  <si>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</si>
  <si>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</si>
  <si>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</si>
  <si>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</si>
  <si>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</si>
  <si>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</si>
  <si>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</si>
  <si>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</si>
  <si>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</si>
  <si>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</si>
  <si>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</si>
  <si>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</si>
  <si>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</si>
  <si>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</si>
  <si>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</si>
  <si>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</si>
  <si>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</si>
  <si>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</si>
  <si>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</si>
  <si>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</si>
  <si>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</si>
  <si>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</si>
  <si>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</si>
  <si>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</si>
  <si>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</si>
  <si>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</si>
  <si>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</si>
  <si>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</si>
  <si>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</si>
  <si>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</si>
  <si>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</si>
  <si>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</si>
  <si>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</si>
  <si>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</si>
  <si>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</si>
  <si>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</si>
  <si>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</si>
  <si>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</si>
  <si>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</si>
  <si>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</si>
  <si>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</si>
  <si>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</si>
  <si>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</si>
  <si>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</si>
  <si>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</si>
  <si>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</si>
  <si>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</si>
  <si>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</si>
  <si>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</si>
  <si>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</si>
  <si>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</si>
  <si>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</si>
  <si>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</si>
  <si>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</si>
  <si>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</si>
  <si>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</si>
  <si>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</si>
  <si>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</si>
  <si>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</si>
  <si>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</si>
  <si>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</si>
  <si>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</si>
  <si>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</si>
  <si>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</si>
  <si>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</si>
  <si>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</si>
  <si>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</si>
  <si>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</si>
  <si>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</si>
  <si>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</si>
  <si>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</si>
  <si>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</si>
  <si>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</si>
  <si>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</si>
  <si>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</si>
  <si>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</si>
  <si>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</si>
  <si>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</si>
  <si>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</si>
  <si>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</si>
  <si>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</si>
  <si>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</si>
  <si>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</si>
  <si>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</si>
  <si>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</si>
  <si>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</si>
  <si>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</si>
  <si>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</si>
  <si>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</si>
  <si>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</si>
  <si>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</si>
  <si>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</si>
  <si>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</si>
  <si>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</si>
  <si>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</si>
  <si>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</si>
  <si>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</si>
  <si>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</si>
  <si>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</si>
  <si>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</si>
  <si>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</si>
  <si>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</si>
  <si>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</si>
  <si>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</si>
  <si>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</si>
  <si>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</si>
  <si>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</si>
  <si>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</si>
  <si>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</si>
  <si>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</si>
  <si>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</si>
  <si>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</si>
  <si>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</si>
  <si>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</si>
  <si>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</si>
  <si>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</si>
  <si>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</si>
  <si>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</si>
  <si>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</si>
  <si>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</si>
  <si>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</si>
  <si>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</si>
  <si>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</si>
  <si>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</si>
  <si>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</si>
  <si>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</si>
  <si>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</si>
  <si>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</si>
  <si>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</si>
  <si>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</si>
  <si>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</si>
  <si>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</si>
  <si>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</si>
  <si>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</si>
  <si>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</si>
  <si>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</si>
  <si>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</si>
  <si>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</si>
  <si>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</si>
  <si>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</si>
  <si>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</si>
  <si>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</si>
  <si>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</si>
  <si>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</si>
  <si>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</si>
  <si>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</si>
  <si>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</si>
  <si>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</si>
  <si>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</si>
  <si>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</si>
  <si>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</si>
  <si>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</si>
  <si>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</si>
  <si>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</si>
  <si>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</si>
  <si>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</si>
  <si>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</si>
  <si>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</si>
  <si>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</si>
  <si>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</si>
  <si>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</si>
  <si>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</si>
  <si>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</si>
  <si>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</si>
  <si>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</si>
  <si>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</si>
  <si>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</si>
  <si>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</si>
  <si>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</si>
  <si>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</si>
  <si>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</si>
  <si>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</si>
  <si>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</si>
  <si>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</si>
  <si>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</si>
  <si>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</si>
  <si>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</si>
  <si>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</si>
  <si>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</si>
  <si>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</si>
  <si>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</si>
  <si>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</si>
  <si>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</si>
  <si>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</si>
  <si>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</si>
  <si>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</si>
  <si>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</si>
  <si>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</si>
  <si>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</si>
  <si>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</si>
  <si>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</si>
  <si>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</si>
  <si>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</si>
  <si>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</si>
  <si>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</si>
  <si>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</si>
  <si>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</si>
  <si>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</si>
  <si>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</si>
  <si>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</si>
  <si>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</si>
  <si>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</si>
  <si>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</si>
  <si>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</si>
  <si>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</si>
  <si>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</si>
  <si>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</si>
  <si>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</si>
  <si>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</si>
  <si>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</si>
  <si>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</si>
  <si>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</si>
  <si>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</si>
  <si>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</si>
  <si>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</si>
  <si>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</si>
  <si>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</si>
  <si>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</si>
  <si>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</si>
  <si>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</si>
  <si>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</si>
  <si>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</si>
  <si>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</si>
  <si>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</si>
  <si>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</si>
  <si>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</si>
  <si>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</si>
  <si>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</si>
  <si>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</si>
  <si>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</si>
  <si>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</si>
  <si>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</si>
  <si>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</si>
  <si>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</si>
  <si>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</si>
  <si>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</si>
  <si>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</si>
  <si>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</si>
  <si>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</si>
  <si>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</si>
  <si>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</si>
  <si>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</si>
  <si>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</si>
  <si>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</si>
  <si>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</si>
  <si>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</si>
  <si>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</si>
  <si>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</si>
  <si>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</si>
  <si>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</si>
  <si>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</si>
  <si>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</si>
  <si>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</si>
  <si>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</si>
  <si>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</si>
  <si>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</si>
  <si>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</si>
  <si>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</si>
  <si>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</si>
  <si>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</si>
  <si>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</si>
  <si>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</si>
  <si>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</si>
  <si>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</si>
  <si>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</si>
  <si>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</si>
  <si>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</si>
  <si>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</si>
  <si>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</si>
  <si>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</si>
  <si>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</si>
  <si>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</si>
  <si>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</si>
  <si>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</si>
  <si>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</si>
  <si>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</si>
  <si>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</si>
  <si>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</si>
  <si>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</si>
  <si>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</si>
  <si>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</si>
  <si>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</si>
  <si>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</si>
  <si>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</si>
  <si>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</si>
  <si>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</si>
  <si>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</si>
  <si>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</si>
  <si>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</si>
  <si>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</si>
  <si>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</si>
  <si>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</si>
  <si>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</si>
  <si>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</si>
  <si>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</si>
  <si>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</si>
  <si>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</si>
  <si>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</si>
  <si>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</si>
  <si>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</si>
  <si>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</si>
  <si>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</si>
  <si>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</si>
  <si>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</si>
  <si>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</si>
  <si>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</si>
  <si>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</si>
  <si>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</si>
  <si>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</si>
  <si>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</si>
  <si>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</si>
  <si>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</si>
  <si>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</si>
  <si>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</si>
  <si>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</si>
  <si>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</si>
  <si>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</si>
  <si>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</si>
  <si>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</si>
  <si>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</si>
  <si>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</si>
  <si>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</si>
  <si>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</si>
  <si>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</si>
  <si>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</si>
  <si>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</si>
  <si>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</si>
  <si>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</si>
  <si>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</si>
  <si>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</si>
  <si>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</si>
  <si>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</si>
  <si>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</si>
  <si>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</si>
  <si>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</si>
  <si>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</si>
  <si>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</si>
  <si>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</si>
  <si>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</si>
  <si>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</si>
  <si>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</si>
  <si>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</si>
  <si>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</si>
  <si>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</si>
  <si>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</si>
  <si>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</si>
  <si>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</si>
  <si>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</si>
  <si>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</si>
  <si>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</si>
  <si>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</si>
  <si>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</si>
  <si>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</si>
  <si>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</si>
  <si>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</si>
  <si>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</si>
  <si>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</si>
  <si>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</si>
  <si>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</si>
  <si>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</si>
  <si>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</si>
  <si>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</si>
  <si>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</si>
  <si>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</si>
  <si>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</si>
  <si>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</si>
  <si>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</si>
  <si>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</si>
  <si>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</si>
  <si>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</si>
  <si>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</si>
  <si>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</si>
  <si>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</si>
  <si>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</si>
  <si>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</si>
  <si>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</si>
  <si>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</si>
  <si>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</si>
  <si>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</si>
  <si>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</si>
  <si>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</si>
  <si>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</si>
  <si>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</si>
  <si>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</si>
  <si>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</si>
  <si>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</si>
  <si>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</si>
  <si>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</si>
  <si>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</si>
  <si>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</si>
  <si>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</si>
  <si>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</si>
  <si>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</si>
  <si>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</si>
  <si>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</si>
  <si>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</si>
  <si>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</si>
  <si>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</si>
  <si>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</si>
  <si>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</si>
  <si>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</si>
  <si>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</si>
  <si>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</si>
  <si>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</si>
  <si>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</si>
  <si>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</si>
  <si>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</si>
  <si>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</si>
  <si>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</si>
  <si>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</si>
  <si>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</si>
  <si>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</si>
  <si>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</si>
  <si>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</si>
  <si>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</si>
  <si>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</si>
  <si>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</si>
  <si>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</si>
  <si>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</si>
  <si>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</si>
  <si>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</si>
  <si>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</si>
  <si>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</si>
  <si>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</si>
  <si>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</si>
  <si>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</si>
  <si>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</si>
  <si>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</si>
  <si>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</si>
  <si>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</si>
  <si>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</si>
  <si>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</si>
  <si>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</si>
  <si>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</si>
  <si>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</si>
  <si>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</si>
  <si>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</si>
  <si>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</si>
  <si>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</si>
  <si>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</si>
  <si>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</si>
  <si>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</si>
  <si>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</si>
  <si>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</si>
  <si>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</si>
  <si>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</si>
  <si>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</si>
  <si>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</si>
  <si>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</si>
  <si>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</si>
  <si>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</si>
  <si>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</si>
  <si>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</si>
  <si>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</si>
  <si>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</si>
  <si>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</si>
  <si>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</si>
  <si>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</si>
  <si>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</si>
  <si>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</si>
  <si>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</si>
  <si>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</si>
  <si>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</si>
  <si>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</si>
  <si>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</si>
  <si>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</si>
  <si>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</si>
  <si>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</si>
  <si>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</si>
  <si>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</si>
  <si>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</si>
  <si>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</si>
  <si>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</si>
  <si>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</si>
  <si>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</si>
  <si>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</si>
  <si>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</si>
  <si>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</si>
  <si>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</si>
  <si>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</si>
  <si>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</si>
  <si>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</si>
  <si>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</si>
  <si>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</si>
  <si>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</si>
  <si>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</si>
  <si>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</si>
  <si>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</si>
  <si>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</si>
  <si>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</si>
  <si>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</si>
  <si>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</si>
  <si>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</si>
  <si>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</si>
  <si>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</si>
  <si>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</si>
  <si>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</si>
  <si>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</si>
  <si>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</si>
  <si>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</si>
  <si>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</si>
  <si>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</si>
  <si>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</si>
  <si>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</si>
  <si>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</si>
  <si>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</si>
  <si>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</si>
  <si>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</si>
  <si>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</si>
  <si>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</si>
  <si>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</si>
  <si>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</si>
  <si>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</si>
  <si>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</si>
  <si>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</si>
  <si>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</si>
  <si>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</si>
  <si>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</si>
  <si>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</si>
  <si>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</si>
  <si>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</si>
  <si>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</si>
  <si>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</si>
  <si>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</si>
  <si>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</si>
  <si>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</si>
  <si>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</si>
  <si>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</si>
  <si>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</si>
  <si>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</si>
  <si>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</si>
  <si>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</si>
  <si>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</si>
  <si>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</si>
  <si>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</si>
  <si>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</si>
  <si>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</si>
  <si>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</si>
  <si>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</si>
  <si>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</si>
  <si>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</si>
  <si>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</si>
  <si>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</si>
  <si>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</si>
  <si>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</si>
  <si>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</si>
  <si>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</si>
  <si>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</si>
  <si>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</si>
  <si>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</si>
  <si>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</si>
  <si>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</si>
  <si>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</si>
  <si>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</si>
  <si>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</si>
  <si>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</si>
  <si>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</si>
  <si>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</si>
  <si>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</si>
  <si>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</si>
  <si>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</si>
  <si>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</si>
  <si>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</si>
  <si>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</si>
  <si>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</si>
  <si>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</si>
  <si>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</si>
  <si>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</si>
  <si>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</si>
  <si>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</si>
  <si>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</si>
  <si>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</si>
  <si>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</si>
  <si>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</si>
  <si>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</si>
  <si>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</si>
  <si>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</si>
  <si>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</si>
  <si>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</si>
  <si>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</si>
  <si>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</si>
  <si>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</si>
  <si>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</si>
  <si>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</si>
  <si>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</si>
  <si>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</si>
  <si>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</si>
  <si>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</si>
  <si>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</si>
  <si>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</si>
  <si>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</si>
  <si>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</si>
  <si>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</si>
  <si>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</si>
  <si>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</si>
  <si>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</si>
  <si>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</si>
  <si>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</si>
  <si>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</si>
  <si>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</si>
  <si>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</si>
  <si>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</si>
  <si>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</si>
  <si>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</si>
  <si>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</si>
  <si>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</si>
  <si>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</si>
  <si>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</si>
  <si>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</si>
  <si>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</si>
  <si>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</si>
  <si>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</si>
  <si>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</si>
  <si>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</si>
  <si>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</si>
  <si>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</si>
  <si>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</si>
  <si>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</si>
  <si>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</si>
  <si>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</si>
  <si>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</si>
  <si>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</si>
  <si>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</si>
  <si>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</si>
  <si>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</si>
  <si>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</si>
  <si>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</si>
  <si>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</si>
  <si>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</si>
  <si>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</si>
  <si>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</si>
  <si>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</si>
  <si>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</si>
  <si>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</si>
  <si>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</si>
  <si>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</si>
  <si>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</si>
  <si>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</si>
  <si>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</si>
  <si>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</si>
  <si>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</si>
  <si>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</si>
  <si>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</si>
  <si>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</si>
  <si>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</si>
  <si>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</si>
  <si>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</si>
  <si>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</si>
  <si>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</si>
  <si>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</si>
  <si>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</si>
  <si>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</si>
  <si>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</si>
  <si>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</si>
  <si>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</si>
  <si>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</si>
  <si>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</si>
  <si>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</si>
  <si>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</si>
  <si>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</si>
  <si>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</si>
  <si>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</si>
  <si>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</si>
  <si>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</si>
  <si>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</si>
  <si>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</si>
  <si>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</si>
  <si>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</si>
  <si>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</si>
  <si>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</si>
  <si>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</si>
  <si>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</si>
  <si>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</si>
  <si>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</si>
  <si>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</si>
  <si>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</si>
  <si>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</si>
  <si>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</si>
  <si>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</si>
  <si>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</si>
  <si>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</si>
  <si>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</si>
  <si>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</si>
  <si>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</si>
  <si>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</si>
  <si>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</si>
  <si>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</si>
  <si>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</si>
  <si>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</si>
  <si>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</si>
  <si>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</si>
  <si>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</si>
  <si>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</si>
  <si>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</si>
  <si>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</si>
  <si>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</si>
  <si>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</si>
  <si>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</si>
  <si>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</si>
  <si>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</si>
  <si>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</si>
  <si>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</si>
  <si>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</si>
  <si>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</si>
  <si>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</si>
  <si>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</si>
  <si>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</si>
  <si>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</si>
  <si>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</si>
  <si>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</si>
  <si>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</si>
  <si>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</si>
  <si>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</si>
  <si>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</si>
  <si>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</si>
  <si>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</si>
  <si>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</si>
  <si>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</si>
  <si>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</si>
  <si>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</si>
  <si>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</si>
  <si>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</si>
  <si>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</si>
  <si>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</si>
  <si>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</si>
  <si>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</si>
  <si>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</si>
  <si>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</si>
  <si>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</si>
  <si>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</si>
  <si>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</si>
  <si>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</si>
  <si>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</si>
  <si>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</si>
  <si>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</si>
  <si>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</si>
  <si>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</si>
  <si>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</si>
  <si>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</si>
  <si>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</si>
  <si>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</si>
  <si>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</si>
  <si>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</si>
  <si>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</si>
  <si>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</si>
  <si>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</si>
  <si>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</si>
  <si>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</si>
  <si>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</si>
  <si>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</si>
  <si>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</si>
  <si>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</si>
  <si>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</si>
  <si>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</si>
  <si>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</si>
  <si>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</si>
  <si>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</si>
  <si>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</si>
  <si>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</si>
  <si>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</si>
  <si>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</si>
  <si>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</si>
  <si>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</si>
  <si>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</si>
  <si>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</si>
  <si>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</si>
  <si>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</si>
  <si>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</si>
  <si>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</si>
  <si>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</si>
  <si>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</si>
  <si>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</si>
  <si>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</si>
  <si>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</si>
  <si>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</si>
  <si>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</si>
  <si>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</si>
  <si>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</si>
  <si>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</si>
  <si>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</si>
  <si>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</si>
  <si>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</si>
  <si>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</si>
  <si>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</si>
  <si>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</si>
  <si>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</si>
  <si>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</si>
  <si>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</si>
  <si>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</si>
  <si>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</si>
  <si>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</si>
  <si>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</si>
  <si>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</si>
  <si>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</si>
  <si>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</si>
  <si>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</si>
  <si>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</si>
  <si>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</si>
  <si>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</si>
  <si>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</si>
  <si>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</si>
  <si>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</si>
  <si>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</si>
  <si>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</si>
  <si>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</si>
  <si>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</si>
  <si>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</si>
  <si>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</si>
  <si>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</si>
  <si>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</si>
  <si>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</si>
  <si>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</si>
  <si>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</si>
  <si>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</si>
  <si>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</si>
  <si>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</si>
  <si>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</si>
  <si>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</si>
  <si>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</si>
  <si>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</si>
  <si>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</si>
  <si>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</si>
  <si>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</si>
  <si>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</si>
  <si>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</si>
  <si>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</si>
  <si>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</si>
  <si>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</si>
  <si>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</si>
  <si>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</si>
  <si>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</si>
  <si>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</si>
  <si>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</si>
  <si>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</si>
  <si>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</si>
  <si>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</si>
  <si>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</si>
  <si>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</si>
  <si>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</si>
  <si>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</si>
  <si>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</si>
  <si>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</si>
  <si>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</si>
  <si>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</si>
  <si>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</si>
  <si>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</si>
  <si>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</si>
  <si>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</si>
  <si>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</si>
  <si>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</si>
  <si>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</si>
  <si>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</si>
  <si>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</si>
  <si>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</si>
  <si>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</si>
  <si>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</si>
  <si>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</si>
  <si>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</si>
  <si>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</si>
  <si>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</si>
  <si>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</si>
  <si>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</si>
  <si>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</si>
  <si>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</si>
  <si>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</si>
  <si>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</si>
  <si>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</si>
  <si>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</si>
  <si>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</si>
  <si>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</si>
  <si>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</si>
  <si>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</si>
  <si>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</si>
  <si>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</si>
  <si>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</si>
  <si>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</si>
  <si>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</si>
  <si>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</si>
  <si>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</si>
  <si>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</si>
  <si>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</si>
  <si>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</si>
  <si>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</si>
  <si>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</si>
  <si>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</si>
  <si>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</si>
  <si>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</si>
  <si>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</si>
  <si>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</si>
  <si>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</si>
  <si>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</si>
  <si>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</si>
  <si>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</si>
  <si>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</si>
  <si>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</si>
  <si>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</si>
  <si>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</si>
  <si>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</si>
  <si>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</si>
  <si>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</si>
  <si>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</si>
  <si>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</si>
  <si>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</si>
  <si>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</si>
  <si>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</si>
  <si>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</si>
  <si>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</si>
  <si>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</si>
  <si>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</si>
  <si>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</si>
  <si>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</si>
  <si>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</si>
  <si>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</si>
  <si>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</si>
  <si>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</si>
  <si>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</si>
  <si>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</si>
  <si>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</si>
  <si>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</si>
  <si>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</si>
  <si>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</si>
  <si>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</si>
  <si>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</si>
  <si>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</si>
  <si>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</si>
  <si>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</si>
  <si>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</si>
  <si>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</si>
  <si>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</si>
  <si>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</si>
  <si>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</si>
  <si>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</si>
  <si>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</si>
  <si>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</si>
  <si>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</si>
  <si>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</si>
  <si>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</si>
  <si>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</si>
  <si>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</si>
  <si>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</si>
  <si>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</si>
  <si>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</si>
  <si>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</si>
  <si>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</si>
  <si>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</si>
  <si>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</si>
  <si>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</si>
  <si>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</si>
  <si>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</si>
  <si>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</si>
  <si>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</si>
  <si>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</si>
  <si>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</si>
  <si>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</si>
  <si>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</si>
  <si>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</si>
  <si>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</si>
  <si>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</si>
  <si>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</si>
  <si>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</si>
  <si>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</si>
  <si>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</si>
  <si>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</si>
  <si>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</si>
  <si>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</si>
  <si>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</si>
  <si>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</si>
  <si>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</si>
  <si>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</si>
  <si>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</si>
  <si>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</si>
  <si>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</si>
  <si>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</si>
  <si>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</si>
  <si>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</si>
  <si>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</si>
  <si>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</si>
  <si>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</si>
  <si>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</si>
  <si>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</si>
  <si>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</si>
  <si>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</si>
  <si>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</si>
  <si>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</si>
  <si>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</si>
  <si>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</si>
  <si>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</si>
  <si>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</si>
  <si>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</si>
  <si>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</si>
  <si>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</si>
  <si>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</si>
  <si>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</si>
  <si>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</si>
  <si>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</si>
  <si>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</si>
  <si>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</si>
  <si>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</si>
  <si>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</si>
  <si>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</si>
  <si>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</si>
  <si>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</si>
  <si>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</si>
  <si>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</si>
  <si>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</si>
  <si>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</si>
  <si>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</si>
  <si>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</si>
  <si>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</si>
  <si>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</si>
  <si>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</si>
  <si>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</si>
  <si>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</si>
  <si>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</si>
  <si>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</si>
  <si>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</si>
  <si>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</si>
  <si>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</si>
  <si>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</si>
  <si>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</si>
  <si>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</si>
  <si>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</si>
  <si>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</si>
  <si>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</si>
  <si>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</si>
  <si>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</si>
  <si>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</si>
  <si>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</si>
  <si>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</si>
  <si>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</si>
  <si>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</si>
  <si>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</si>
  <si>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</si>
  <si>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</si>
  <si>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</si>
  <si>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</si>
  <si>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</si>
  <si>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</si>
  <si>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</si>
  <si>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</si>
  <si>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</si>
  <si>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</si>
  <si>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</si>
  <si>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</si>
  <si>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</si>
  <si>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</si>
  <si>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</si>
  <si>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</si>
  <si>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</si>
  <si>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</si>
  <si>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</si>
  <si>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</si>
  <si>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</si>
  <si>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</si>
  <si>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</si>
  <si>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</si>
  <si>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</si>
  <si>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</si>
  <si>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</si>
  <si>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</si>
  <si>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</si>
  <si>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</si>
  <si>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</si>
  <si>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</si>
  <si>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</si>
  <si>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</si>
  <si>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</si>
  <si>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</si>
  <si>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</si>
  <si>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</si>
  <si>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</si>
  <si>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</si>
  <si>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</si>
  <si>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</si>
  <si>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</si>
  <si>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</si>
  <si>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</si>
  <si>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</si>
  <si>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</si>
  <si>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</si>
  <si>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</si>
  <si>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</si>
  <si>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</si>
  <si>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</si>
  <si>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</si>
  <si>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</si>
  <si>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</si>
  <si>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</si>
  <si>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</si>
  <si>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</si>
  <si>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</si>
  <si>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</si>
  <si>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</si>
  <si>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</si>
  <si>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</si>
  <si>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</si>
  <si>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</si>
  <si>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</si>
  <si>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</si>
  <si>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</si>
  <si>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</si>
  <si>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</si>
  <si>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</si>
  <si>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</si>
  <si>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</si>
  <si>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</si>
  <si>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</si>
  <si>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</si>
  <si>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</si>
  <si>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</si>
  <si>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</si>
  <si>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</si>
  <si>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</si>
  <si>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</si>
  <si>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</si>
  <si>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</si>
  <si>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</si>
  <si>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</si>
  <si>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</si>
  <si>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</si>
  <si>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</si>
  <si>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</si>
  <si>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</si>
  <si>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</si>
  <si>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</si>
  <si>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</si>
  <si>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</si>
  <si>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</si>
  <si>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</si>
  <si>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</si>
  <si>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</si>
  <si>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</si>
  <si>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</si>
  <si>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</si>
  <si>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</si>
  <si>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</si>
  <si>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</si>
  <si>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</si>
  <si>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</si>
  <si>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</si>
  <si>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</si>
  <si>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</si>
  <si>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</si>
  <si>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</si>
  <si>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</si>
  <si>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</si>
  <si>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</si>
  <si>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</si>
  <si>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</si>
  <si>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</si>
  <si>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</si>
  <si>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</si>
  <si>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</si>
  <si>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</si>
  <si>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</si>
  <si>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</si>
  <si>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</si>
  <si>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</si>
  <si>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</si>
  <si>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</si>
  <si>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</si>
  <si>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</si>
  <si>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</si>
  <si>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</si>
  <si>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</si>
  <si>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</si>
  <si>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</si>
  <si>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</si>
  <si>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</si>
  <si>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</si>
  <si>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</si>
  <si>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</si>
  <si>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</si>
  <si>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</si>
  <si>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</si>
  <si>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</si>
  <si>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</si>
  <si>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</si>
  <si>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</si>
  <si>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</si>
  <si>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</si>
  <si>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</si>
  <si>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</si>
  <si>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</si>
  <si>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</si>
  <si>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</si>
  <si>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</si>
  <si>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</si>
  <si>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</si>
  <si>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</si>
  <si>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</si>
  <si>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</si>
  <si>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</si>
  <si>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</si>
  <si>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</si>
  <si>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</si>
  <si>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</si>
  <si>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</si>
  <si>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</si>
  <si>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</si>
  <si>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</si>
  <si>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</si>
  <si>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</si>
  <si>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</si>
  <si>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</si>
  <si>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</si>
  <si>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</si>
  <si>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</si>
  <si>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</si>
  <si>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</si>
  <si>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</si>
  <si>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</si>
  <si>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</si>
  <si>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</si>
  <si>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</si>
  <si>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</si>
  <si>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</si>
  <si>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</si>
  <si>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</si>
  <si>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</si>
  <si>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</si>
  <si>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</si>
  <si>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</si>
  <si>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</si>
  <si>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</si>
  <si>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</si>
  <si>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</si>
  <si>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</si>
  <si>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</si>
  <si>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</si>
  <si>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</si>
  <si>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</si>
  <si>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</si>
  <si>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</si>
  <si>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</si>
  <si>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</si>
  <si>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</si>
  <si>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</si>
  <si>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</si>
  <si>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</si>
  <si>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</si>
  <si>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</si>
  <si>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</si>
  <si>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</si>
  <si>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</si>
  <si>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</si>
  <si>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</si>
  <si>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</si>
  <si>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</si>
  <si>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</si>
  <si>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</si>
  <si>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</si>
  <si>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</si>
  <si>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</si>
  <si>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</si>
  <si>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</si>
  <si>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</si>
  <si>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</si>
  <si>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</si>
  <si>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</si>
  <si>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</si>
  <si>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</si>
  <si>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</si>
  <si>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</si>
  <si>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</si>
  <si>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</si>
  <si>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</si>
  <si>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</si>
  <si>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</si>
  <si>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</si>
  <si>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</si>
  <si>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</si>
  <si>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</si>
  <si>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</si>
  <si>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</si>
  <si>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</si>
  <si>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</si>
  <si>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</si>
  <si>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</si>
  <si>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</si>
  <si>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</si>
  <si>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</si>
  <si>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</si>
  <si>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</si>
  <si>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</si>
  <si>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</si>
  <si>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</si>
  <si>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</si>
  <si>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</si>
  <si>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</si>
  <si>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</si>
  <si>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</si>
  <si>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</si>
  <si>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</si>
  <si>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</si>
  <si>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</si>
  <si>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</si>
  <si>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</si>
  <si>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</si>
  <si>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</si>
  <si>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</si>
  <si>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</si>
  <si>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</si>
  <si>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</si>
  <si>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</si>
  <si>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</si>
  <si>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</si>
  <si>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</si>
  <si>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</si>
  <si>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</si>
  <si>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</si>
  <si>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</si>
  <si>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</si>
  <si>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</si>
  <si>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</si>
  <si>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</si>
  <si>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</si>
  <si>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</si>
  <si>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</si>
  <si>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</si>
  <si>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</si>
  <si>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</si>
  <si>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</si>
  <si>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</si>
  <si>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</si>
  <si>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</si>
  <si>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</si>
  <si>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</si>
  <si>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</si>
  <si>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</si>
  <si>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</si>
  <si>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</si>
  <si>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</si>
  <si>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</si>
  <si>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</si>
  <si>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</si>
  <si>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</si>
  <si>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</si>
  <si>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</si>
  <si>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</si>
  <si>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</si>
  <si>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</si>
  <si>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</si>
  <si>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</si>
  <si>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</si>
  <si>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</si>
  <si>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</si>
  <si>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</si>
  <si>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</si>
  <si>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</si>
  <si>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</si>
  <si>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</si>
  <si>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</si>
  <si>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</si>
  <si>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</si>
  <si>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</si>
  <si>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</si>
  <si>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</si>
  <si>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</si>
  <si>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</si>
  <si>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</si>
  <si>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</si>
  <si>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</si>
  <si>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</si>
  <si>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</si>
  <si>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</si>
  <si>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</si>
  <si>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</si>
  <si>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</si>
  <si>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</si>
  <si>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</si>
  <si>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</si>
  <si>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</si>
  <si>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</si>
  <si>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</si>
  <si>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</si>
  <si>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</si>
  <si>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</si>
  <si>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</si>
  <si>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</si>
  <si>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</si>
  <si>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</si>
  <si>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</si>
  <si>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</si>
  <si>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</si>
  <si>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</si>
  <si>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</si>
  <si>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</si>
  <si>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</si>
  <si>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</si>
  <si>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</si>
  <si>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</si>
  <si>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</si>
  <si>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</si>
  <si>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</si>
  <si>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</si>
  <si>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</si>
  <si>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</si>
  <si>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</si>
  <si>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</si>
  <si>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</si>
  <si>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</si>
  <si>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</si>
  <si>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</si>
  <si>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</si>
  <si>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</si>
  <si>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</si>
  <si>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</si>
  <si>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</si>
  <si>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</si>
  <si>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</si>
  <si>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</si>
  <si>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</si>
  <si>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</si>
  <si>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</si>
  <si>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</si>
  <si>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</si>
  <si>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</si>
  <si>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</si>
  <si>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</si>
  <si>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</si>
  <si>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</si>
  <si>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</si>
  <si>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</si>
  <si>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</si>
  <si>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</si>
  <si>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</si>
  <si>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</si>
  <si>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</si>
  <si>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</si>
  <si>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</si>
  <si>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</si>
  <si>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</si>
  <si>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</si>
  <si>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</si>
  <si>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</si>
  <si>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</si>
  <si>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</si>
  <si>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</si>
  <si>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</si>
  <si>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</si>
  <si>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</si>
  <si>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</si>
  <si>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</si>
  <si>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</si>
  <si>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</si>
  <si>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</si>
  <si>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</si>
  <si>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</si>
  <si>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</si>
  <si>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</si>
  <si>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</si>
  <si>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</si>
  <si>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</si>
  <si>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</si>
  <si>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</si>
  <si>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</si>
  <si>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</si>
  <si>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</si>
  <si>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</si>
  <si>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</si>
  <si>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</si>
  <si>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</si>
  <si>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</si>
  <si>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</si>
  <si>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</si>
  <si>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</si>
  <si>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</si>
  <si>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</si>
  <si>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</si>
  <si>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</si>
  <si>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</si>
  <si>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</si>
  <si>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</si>
  <si>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</si>
  <si>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</si>
  <si>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</si>
  <si>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</si>
  <si>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</si>
  <si>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</si>
  <si>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</si>
  <si>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</si>
  <si>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</si>
  <si>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</si>
  <si>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</si>
  <si>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</si>
  <si>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</si>
  <si>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</si>
  <si>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</si>
  <si>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</si>
  <si>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</si>
  <si>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</si>
  <si>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</si>
  <si>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</si>
  <si>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</si>
  <si>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</si>
  <si>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</si>
  <si>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</si>
  <si>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</si>
  <si>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</si>
  <si>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</si>
  <si>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</si>
  <si>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</si>
  <si>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</si>
  <si>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</si>
  <si>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</si>
  <si>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</si>
  <si>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</si>
  <si>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</si>
  <si>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</si>
  <si>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</si>
  <si>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</si>
  <si>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</si>
  <si>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</si>
  <si>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</si>
  <si>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</si>
  <si>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</si>
  <si>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</si>
  <si>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</si>
  <si>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</si>
  <si>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</si>
  <si>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</si>
  <si>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</si>
  <si>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</si>
  <si>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</si>
  <si>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</si>
  <si>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</si>
  <si>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</si>
  <si>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</si>
  <si>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</si>
  <si>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</si>
  <si>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</si>
  <si>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</si>
  <si>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</si>
  <si>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</si>
  <si>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</si>
  <si>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</si>
  <si>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</si>
  <si>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</si>
  <si>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</si>
  <si>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</si>
  <si>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</si>
  <si>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</si>
  <si>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</si>
  <si>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</si>
  <si>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</si>
  <si>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</si>
  <si>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</si>
  <si>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</si>
  <si>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</si>
  <si>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</si>
  <si>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</si>
  <si>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</si>
  <si>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</si>
  <si>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</si>
  <si>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</si>
  <si>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</si>
  <si>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</si>
  <si>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</si>
  <si>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</si>
  <si>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</si>
  <si>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</si>
  <si>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</si>
  <si>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</si>
  <si>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</si>
  <si>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</si>
  <si>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</si>
  <si>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</si>
  <si>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</si>
  <si>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</si>
  <si>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</si>
  <si>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</si>
  <si>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</si>
  <si>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</si>
  <si>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</si>
  <si>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</si>
  <si>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</si>
  <si>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</si>
  <si>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</si>
  <si>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</si>
  <si>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</si>
  <si>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</si>
  <si>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</si>
  <si>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</si>
  <si>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</si>
  <si>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</si>
  <si>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</si>
  <si>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</si>
  <si>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</si>
  <si>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</si>
  <si>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</si>
  <si>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</si>
  <si>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</si>
  <si>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</si>
  <si>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</si>
  <si>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</si>
  <si>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</si>
  <si>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</si>
  <si>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</si>
  <si>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</si>
  <si>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</si>
  <si>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</si>
  <si>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</si>
  <si>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</si>
  <si>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</si>
  <si>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</si>
  <si>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</si>
  <si>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</si>
  <si>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</si>
  <si>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</si>
  <si>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</si>
  <si>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</si>
  <si>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</si>
  <si>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</si>
  <si>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</si>
  <si>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</si>
  <si>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</si>
  <si>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</si>
  <si>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</si>
  <si>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</si>
  <si>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</si>
  <si>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</si>
  <si>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</si>
  <si>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</si>
  <si>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</si>
  <si>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</si>
  <si>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</si>
  <si>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</si>
  <si>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</si>
  <si>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</si>
  <si>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</si>
  <si>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</si>
  <si>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</si>
  <si>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</si>
  <si>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</si>
  <si>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</si>
  <si>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</si>
  <si>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</si>
  <si>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</si>
  <si>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</si>
  <si>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</si>
  <si>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</si>
  <si>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</si>
  <si>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</si>
  <si>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</si>
  <si>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</si>
  <si>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</si>
  <si>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</si>
  <si>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</si>
  <si>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</si>
  <si>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</si>
  <si>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</si>
  <si>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</si>
  <si>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</si>
  <si>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</si>
  <si>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</si>
  <si>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</si>
  <si>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</si>
  <si>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</si>
  <si>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</si>
  <si>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</si>
  <si>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</si>
  <si>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</si>
  <si>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</si>
  <si>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</si>
  <si>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</si>
  <si>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</si>
  <si>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</si>
  <si>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</si>
  <si>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</si>
  <si>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</si>
  <si>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</si>
  <si>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</si>
  <si>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</si>
  <si>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</si>
  <si>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</si>
  <si>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</si>
  <si>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</si>
  <si>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</si>
  <si>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</si>
  <si>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</si>
  <si>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</si>
  <si>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</si>
  <si>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</si>
  <si>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</si>
  <si>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</si>
  <si>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</si>
  <si>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</si>
  <si>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</si>
  <si>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</si>
  <si>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</si>
  <si>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</si>
  <si>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</si>
  <si>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</si>
  <si>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</si>
  <si>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</si>
  <si>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</si>
  <si>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</si>
  <si>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</si>
  <si>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</si>
  <si>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</si>
  <si>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</si>
  <si>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</si>
  <si>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</si>
  <si>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</si>
  <si>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</si>
  <si>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</si>
  <si>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</si>
  <si>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</si>
  <si>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</si>
  <si>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</si>
  <si>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</si>
  <si>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</si>
  <si>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</si>
  <si>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</si>
  <si>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</si>
  <si>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</si>
  <si>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</si>
  <si>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</si>
  <si>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</si>
  <si>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</si>
  <si>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</si>
  <si>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</si>
  <si>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</si>
  <si>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</si>
  <si>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</si>
  <si>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</si>
  <si>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</si>
  <si>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</si>
  <si>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</si>
  <si>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</si>
  <si>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</si>
  <si>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</si>
  <si>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</si>
  <si>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</si>
  <si>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</si>
  <si>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</si>
  <si>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</si>
  <si>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</si>
  <si>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</si>
  <si>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</si>
  <si>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</si>
  <si>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</si>
  <si>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</si>
  <si>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</si>
  <si>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</si>
  <si>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</si>
  <si>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</si>
  <si>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</si>
  <si>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</si>
  <si>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</si>
  <si>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</si>
  <si>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</si>
  <si>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</si>
  <si>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</si>
  <si>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</si>
  <si>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</si>
  <si>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</si>
  <si>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</si>
  <si>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</si>
  <si>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</si>
  <si>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</si>
  <si>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</si>
  <si>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</si>
  <si>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</si>
  <si>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</si>
  <si>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</si>
  <si>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</si>
  <si>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</si>
  <si>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</si>
  <si>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</si>
  <si>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</si>
  <si>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</si>
  <si>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</si>
  <si>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</si>
  <si>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</si>
  <si>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</si>
  <si>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</si>
  <si>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</si>
  <si>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</si>
  <si>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</si>
  <si>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</si>
  <si>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</si>
  <si>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</si>
  <si>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</si>
  <si>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</si>
  <si>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</si>
  <si>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</si>
  <si>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</si>
  <si>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</si>
  <si>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</si>
  <si>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</si>
  <si>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</si>
  <si>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</si>
  <si>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</si>
  <si>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</si>
  <si>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</si>
  <si>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</si>
  <si>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</si>
  <si>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</si>
  <si>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</si>
  <si>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</si>
  <si>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</si>
  <si>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</si>
  <si>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</si>
  <si>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</si>
  <si>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</si>
  <si>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</si>
  <si>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</si>
  <si>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</si>
  <si>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</si>
  <si>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</si>
  <si>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</si>
  <si>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</si>
  <si>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</si>
  <si>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</si>
  <si>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</si>
  <si>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</si>
  <si>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</si>
  <si>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</si>
  <si>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</si>
  <si>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</si>
  <si>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</si>
  <si>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</si>
  <si>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</si>
  <si>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</si>
  <si>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</si>
  <si>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</si>
  <si>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</si>
  <si>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</si>
  <si>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</si>
  <si>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</si>
  <si>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</si>
  <si>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</si>
  <si>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</si>
  <si>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</si>
  <si>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</si>
  <si>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</si>
  <si>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</si>
  <si>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</si>
  <si>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</si>
  <si>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</si>
  <si>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</si>
  <si>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</si>
  <si>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</si>
  <si>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</si>
  <si>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</si>
  <si>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</si>
  <si>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</si>
  <si>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</si>
  <si>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</si>
  <si>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</si>
  <si>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</si>
  <si>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</si>
  <si>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</si>
  <si>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</si>
  <si>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</si>
  <si>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</si>
  <si>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</si>
  <si>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</si>
  <si>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</si>
  <si>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</si>
  <si>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</si>
  <si>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</si>
  <si>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</si>
  <si>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</si>
  <si>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</si>
  <si>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</si>
  <si>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</si>
  <si>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</si>
  <si>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</si>
  <si>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</si>
  <si>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</si>
  <si>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</si>
  <si>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</si>
  <si>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</si>
  <si>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</si>
  <si>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</si>
  <si>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</si>
  <si>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</si>
  <si>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</si>
  <si>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</si>
  <si>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</si>
  <si>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</si>
  <si>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</si>
  <si>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</si>
  <si>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</si>
  <si>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</si>
  <si>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</si>
  <si>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</si>
  <si>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</si>
  <si>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</si>
  <si>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</si>
  <si>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</si>
  <si>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</si>
  <si>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</si>
  <si>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</si>
  <si>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</si>
  <si>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</si>
  <si>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</si>
  <si>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</si>
  <si>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</si>
  <si>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</si>
  <si>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</si>
  <si>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</si>
  <si>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</si>
  <si>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</si>
  <si>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</si>
  <si>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</si>
  <si>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</si>
  <si>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</si>
  <si>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</si>
  <si>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</si>
  <si>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</si>
  <si>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</si>
  <si>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</si>
  <si>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</si>
  <si>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</si>
  <si>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</si>
  <si>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</si>
  <si>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</si>
  <si>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</si>
  <si>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</si>
  <si>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</si>
  <si>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</si>
  <si>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</si>
  <si>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</si>
  <si>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</si>
  <si>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</si>
  <si>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</si>
  <si>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</si>
  <si>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</si>
  <si>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</si>
  <si>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</si>
  <si>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</si>
  <si>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</si>
  <si>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</si>
  <si>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</si>
  <si>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</si>
  <si>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</si>
  <si>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</si>
  <si>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</si>
  <si>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</si>
  <si>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</si>
  <si>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</si>
  <si>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</si>
  <si>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</si>
  <si>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</si>
  <si>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</si>
  <si>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</si>
  <si>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</si>
  <si>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</si>
  <si>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</si>
  <si>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</si>
  <si>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</si>
  <si>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</si>
  <si>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</si>
  <si>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</si>
  <si>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</si>
  <si>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</si>
  <si>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</si>
  <si>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</si>
  <si>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</si>
  <si>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</si>
  <si>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</si>
  <si>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</si>
  <si>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</si>
  <si>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</si>
  <si>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</si>
  <si>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</si>
  <si>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</si>
  <si>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</si>
  <si>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</si>
  <si>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</si>
  <si>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</si>
  <si>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</si>
  <si>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</si>
  <si>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</si>
  <si>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</si>
  <si>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</si>
  <si>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</si>
  <si>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</si>
  <si>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</si>
  <si>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</si>
  <si>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</si>
  <si>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</si>
  <si>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</si>
  <si>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</si>
  <si>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</si>
  <si>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</si>
  <si>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</si>
  <si>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</si>
  <si>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</si>
  <si>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</si>
  <si>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</si>
  <si>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</si>
  <si>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</si>
  <si>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</si>
  <si>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</si>
  <si>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</si>
  <si>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</si>
  <si>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</si>
  <si>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</si>
  <si>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</si>
  <si>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</si>
  <si>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</si>
  <si>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</si>
  <si>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</si>
  <si>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</si>
  <si>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</si>
  <si>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</si>
  <si>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</si>
  <si>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</si>
  <si>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</si>
  <si>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</si>
  <si>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</si>
  <si>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</si>
  <si>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</si>
  <si>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</si>
  <si>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</si>
  <si>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</si>
  <si>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</si>
  <si>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</si>
  <si>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</si>
  <si>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</si>
  <si>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</si>
  <si>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</si>
  <si>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</si>
  <si>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</si>
  <si>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</si>
  <si>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</si>
  <si>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</si>
  <si>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</si>
  <si>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</si>
  <si>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</si>
  <si>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</si>
  <si>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</si>
  <si>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</si>
  <si>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</si>
  <si>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</si>
  <si>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</si>
  <si>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</si>
  <si>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</si>
  <si>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</si>
  <si>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</si>
  <si>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</si>
  <si>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</si>
  <si>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</si>
  <si>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</si>
  <si>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</si>
  <si>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</si>
  <si>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</si>
  <si>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</si>
  <si>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</si>
  <si>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</si>
  <si>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</si>
  <si>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</si>
  <si>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</si>
  <si>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</si>
  <si>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</si>
  <si>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</si>
  <si>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</si>
  <si>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</si>
  <si>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</si>
  <si>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</si>
  <si>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</si>
  <si>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</si>
  <si>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</si>
  <si>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</si>
  <si>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</si>
  <si>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</si>
  <si>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</si>
  <si>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</si>
  <si>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</si>
  <si>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</si>
  <si>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</si>
  <si>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</si>
  <si>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</si>
  <si>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</si>
  <si>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</si>
  <si>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</si>
  <si>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</si>
  <si>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</si>
  <si>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</si>
  <si>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</si>
  <si>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</si>
  <si>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</si>
  <si>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</si>
  <si>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</si>
  <si>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</si>
  <si>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</si>
  <si>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</si>
  <si>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</si>
  <si>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</si>
  <si>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</si>
  <si>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</si>
  <si>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</si>
  <si>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</si>
  <si>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</si>
  <si>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</si>
  <si>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</si>
  <si>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</si>
  <si>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</si>
  <si>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</si>
  <si>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</si>
  <si>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</si>
  <si>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</si>
  <si>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</si>
  <si>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</si>
  <si>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</si>
  <si>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</si>
  <si>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</si>
  <si>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</si>
  <si>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</si>
  <si>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</si>
  <si>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</si>
  <si>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</si>
  <si>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</si>
  <si>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</si>
  <si>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</si>
  <si>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</si>
  <si>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</si>
  <si>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</si>
  <si>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</si>
  <si>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</si>
  <si>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</si>
  <si>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</si>
  <si>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</si>
  <si>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</si>
  <si>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</si>
  <si>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</si>
  <si>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</si>
  <si>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</si>
  <si>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</si>
  <si>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</si>
  <si>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</si>
  <si>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</si>
  <si>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</si>
  <si>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</si>
  <si>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</si>
  <si>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</si>
  <si>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</si>
  <si>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</si>
  <si>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</si>
  <si>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</si>
  <si>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</si>
  <si>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</si>
  <si>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</si>
  <si>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</si>
  <si>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</si>
  <si>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</si>
  <si>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</si>
  <si>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</si>
  <si>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</si>
  <si>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</si>
  <si>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</si>
  <si>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</si>
  <si>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</si>
  <si>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</si>
  <si>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</si>
  <si>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</si>
  <si>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</si>
  <si>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</si>
  <si>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</si>
  <si>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</si>
  <si>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</si>
  <si>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</si>
  <si>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</si>
  <si>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</si>
  <si>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</si>
  <si>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</si>
  <si>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</si>
  <si>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</si>
  <si>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</si>
  <si>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</si>
  <si>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</si>
  <si>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</si>
  <si>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</si>
  <si>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</si>
  <si>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</si>
  <si>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</si>
  <si>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</si>
  <si>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</si>
  <si>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</si>
  <si>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</si>
  <si>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</si>
  <si>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</si>
  <si>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</si>
  <si>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</si>
  <si>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</si>
  <si>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</si>
  <si>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</si>
  <si>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</si>
  <si>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</si>
  <si>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</si>
  <si>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</si>
  <si>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</si>
  <si>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</si>
  <si>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</si>
  <si>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</si>
  <si>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</si>
  <si>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</si>
  <si>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</si>
  <si>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</si>
  <si>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</si>
  <si>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</si>
  <si>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</si>
  <si>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</si>
  <si>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</si>
  <si>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</si>
  <si>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</si>
  <si>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</si>
  <si>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</si>
  <si>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</si>
  <si>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</si>
  <si>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</si>
  <si>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</si>
  <si>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</si>
  <si>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</si>
  <si>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</si>
  <si>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</si>
  <si>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</si>
  <si>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</si>
  <si>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</si>
  <si>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</si>
  <si>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</si>
  <si>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</si>
  <si>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</si>
  <si>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</si>
  <si>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</si>
  <si>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</si>
  <si>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</si>
  <si>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</si>
  <si>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</si>
  <si>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</si>
  <si>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</si>
  <si>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</si>
  <si>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</si>
  <si>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</si>
  <si>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</si>
  <si>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</si>
  <si>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</si>
  <si>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</si>
  <si>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</si>
  <si>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</si>
  <si>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</si>
  <si>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</si>
  <si>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</si>
  <si>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</si>
  <si>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</si>
  <si>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</si>
  <si>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</si>
  <si>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</si>
  <si>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</si>
  <si>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</si>
  <si>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</si>
  <si>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</si>
  <si>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</si>
  <si>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</si>
  <si>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</si>
  <si>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</si>
  <si>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</si>
  <si>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</si>
  <si>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</si>
  <si>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</si>
  <si>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</si>
  <si>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</si>
  <si>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</si>
  <si>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</si>
  <si>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</si>
  <si>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</si>
  <si>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</si>
  <si>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</si>
  <si>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</si>
  <si>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</si>
  <si>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</si>
  <si>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</si>
  <si>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</si>
  <si>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</si>
  <si>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</si>
  <si>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</si>
  <si>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</si>
  <si>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</si>
  <si>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</si>
  <si>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</si>
  <si>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</si>
  <si>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</si>
  <si>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</si>
  <si>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</si>
  <si>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</si>
  <si>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</si>
  <si>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</si>
  <si>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</si>
  <si>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</si>
  <si>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</si>
  <si>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</si>
  <si>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</si>
  <si>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</si>
  <si>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</si>
  <si>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</si>
  <si>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</si>
  <si>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</si>
  <si>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</si>
  <si>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</si>
  <si>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</si>
  <si>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</si>
  <si>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</si>
  <si>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</si>
  <si>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</si>
  <si>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</si>
  <si>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</si>
  <si>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</si>
  <si>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</si>
  <si>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</si>
  <si>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</si>
  <si>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</si>
  <si>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</si>
  <si>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</si>
  <si>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</si>
  <si>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</si>
  <si>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</si>
  <si>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</si>
  <si>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</si>
  <si>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</si>
  <si>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</si>
  <si>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</si>
  <si>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</si>
  <si>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</si>
  <si>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</si>
  <si>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</si>
  <si>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</si>
  <si>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</si>
  <si>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</si>
  <si>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</si>
  <si>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</si>
  <si>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</si>
  <si>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</si>
  <si>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</si>
  <si>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</si>
  <si>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</si>
  <si>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</si>
  <si>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</si>
  <si>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</si>
  <si>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</si>
  <si>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</si>
  <si>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</si>
  <si>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</si>
  <si>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</si>
  <si>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</si>
  <si>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</si>
  <si>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</si>
  <si>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</si>
  <si>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</si>
  <si>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</si>
  <si>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</si>
  <si>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</si>
  <si>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</si>
  <si>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</si>
  <si>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</si>
  <si>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</si>
  <si>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</si>
  <si>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</si>
  <si>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</si>
  <si>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</si>
  <si>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</si>
  <si>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</si>
  <si>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</si>
  <si>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</si>
  <si>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</si>
  <si>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</si>
  <si>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</si>
  <si>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</si>
  <si>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</si>
  <si>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</si>
  <si>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</si>
  <si>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</si>
  <si>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</si>
  <si>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</si>
  <si>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</si>
  <si>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</si>
  <si>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</si>
  <si>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</si>
  <si>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</si>
  <si>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</si>
  <si>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</si>
  <si>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</si>
  <si>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</si>
  <si>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</si>
  <si>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</si>
  <si>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</si>
  <si>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</si>
  <si>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</si>
  <si>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</si>
  <si>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</si>
  <si>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</si>
  <si>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</si>
  <si>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</si>
  <si>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</si>
  <si>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</si>
  <si>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</si>
  <si>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</si>
  <si>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</si>
  <si>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</si>
  <si>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</si>
  <si>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</si>
  <si>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</si>
  <si>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</si>
  <si>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</si>
  <si>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</si>
  <si>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</si>
  <si>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</si>
  <si>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</si>
  <si>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</si>
  <si>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</si>
  <si>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</si>
  <si>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</si>
  <si>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</si>
  <si>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</si>
  <si>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</si>
  <si>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</si>
  <si>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</si>
  <si>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</si>
  <si>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</si>
  <si>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</si>
  <si>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</si>
  <si>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</si>
  <si>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</si>
  <si>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</si>
  <si>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</si>
  <si>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</si>
  <si>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</si>
  <si>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</si>
  <si>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</si>
  <si>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</si>
  <si>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</si>
  <si>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</si>
  <si>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</si>
  <si>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</si>
  <si>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</si>
  <si>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</si>
  <si>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</si>
  <si>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</si>
  <si>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</si>
  <si>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</si>
  <si>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</si>
  <si>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</si>
  <si>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</si>
  <si>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</si>
  <si>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</si>
  <si>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</si>
  <si>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</si>
  <si>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</si>
  <si>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</si>
  <si>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</si>
  <si>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</si>
  <si>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</si>
  <si>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</si>
  <si>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</si>
  <si>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</si>
  <si>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</si>
  <si>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</si>
  <si>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</si>
  <si>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</si>
  <si>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</si>
  <si>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</si>
  <si>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</si>
  <si>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</si>
  <si>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</si>
  <si>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</si>
  <si>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</si>
  <si>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</si>
  <si>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</si>
  <si>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</si>
  <si>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</si>
  <si>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</si>
  <si>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</si>
  <si>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</si>
  <si>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</si>
  <si>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</si>
  <si>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</si>
  <si>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</si>
  <si>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</si>
  <si>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</si>
  <si>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</si>
  <si>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</si>
  <si>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</si>
  <si>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</si>
  <si>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</si>
  <si>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</si>
  <si>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</si>
  <si>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</si>
  <si>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</si>
  <si>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</si>
  <si>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</si>
  <si>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</si>
  <si>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</si>
  <si>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</si>
  <si>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</si>
  <si>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</si>
  <si>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</si>
  <si>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</si>
  <si>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</si>
  <si>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</si>
  <si>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</si>
  <si>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</si>
  <si>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</si>
  <si>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</si>
  <si>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</si>
  <si>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</si>
  <si>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</si>
  <si>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</si>
  <si>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</si>
  <si>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</si>
  <si>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</si>
  <si>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</si>
  <si>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</si>
  <si>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</si>
  <si>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</si>
  <si>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</si>
  <si>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</si>
  <si>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</si>
  <si>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</si>
  <si>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</si>
  <si>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</si>
  <si>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</si>
  <si>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</si>
  <si>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</si>
  <si>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</si>
  <si>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</si>
  <si>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</si>
  <si>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</si>
  <si>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</si>
  <si>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</si>
  <si>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</si>
  <si>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</si>
  <si>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</si>
  <si>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</si>
  <si>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</si>
  <si>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</si>
  <si>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</si>
  <si>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</si>
  <si>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</si>
  <si>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</si>
  <si>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</si>
  <si>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</si>
  <si>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</si>
  <si>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</si>
  <si>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</si>
  <si>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</si>
  <si>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</si>
  <si>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</si>
  <si>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</si>
  <si>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</si>
  <si>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</si>
  <si>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</si>
  <si>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</si>
  <si>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</si>
  <si>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</si>
  <si>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</si>
  <si>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</si>
  <si>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</si>
  <si>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</si>
  <si>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</si>
  <si>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</si>
  <si>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</si>
  <si>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</si>
  <si>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</si>
  <si>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</si>
  <si>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</si>
  <si>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</si>
  <si>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</si>
  <si>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</si>
  <si>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</si>
  <si>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</si>
  <si>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</si>
  <si>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</si>
  <si>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</si>
  <si>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</si>
  <si>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</si>
  <si>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</si>
  <si>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</si>
  <si>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</si>
  <si>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</si>
  <si>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</si>
  <si>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</si>
  <si>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</si>
  <si>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</si>
  <si>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</si>
  <si>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</si>
  <si>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</si>
  <si>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</si>
  <si>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</si>
  <si>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</si>
  <si>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</si>
  <si>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</si>
  <si>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</si>
  <si>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</si>
  <si>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</si>
  <si>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</si>
  <si>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</si>
  <si>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</si>
  <si>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</si>
  <si>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</si>
  <si>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</si>
  <si>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</si>
  <si>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</si>
  <si>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</si>
  <si>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</si>
  <si>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</si>
  <si>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</si>
  <si>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</si>
  <si>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</si>
  <si>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</si>
  <si>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</si>
  <si>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</si>
  <si>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</si>
  <si>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</si>
  <si>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</si>
  <si>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</si>
  <si>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</si>
  <si>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</si>
  <si>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</si>
  <si>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</si>
  <si>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</si>
  <si>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</si>
  <si>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</si>
  <si>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</si>
  <si>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</si>
  <si>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</si>
  <si>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</si>
  <si>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</si>
  <si>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</si>
  <si>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</si>
  <si>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</si>
  <si>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</si>
  <si>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</si>
  <si>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</si>
  <si>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</si>
  <si>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</si>
  <si>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</si>
  <si>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</si>
  <si>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</si>
  <si>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</si>
  <si>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</si>
  <si>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</si>
  <si>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</si>
  <si>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</si>
  <si>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</si>
  <si>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</si>
  <si>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</si>
  <si>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</si>
  <si>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</si>
  <si>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</si>
  <si>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</si>
  <si>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</si>
  <si>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</si>
  <si>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</si>
  <si>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</si>
  <si>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</si>
  <si>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</si>
  <si>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</si>
  <si>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</si>
  <si>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</si>
  <si>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</si>
  <si>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</si>
  <si>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</si>
  <si>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</si>
  <si>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</si>
  <si>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</si>
  <si>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</si>
  <si>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</si>
  <si>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</si>
  <si>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</si>
  <si>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</si>
  <si>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</si>
  <si>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</si>
  <si>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</si>
  <si>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</si>
  <si>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</si>
  <si>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</si>
  <si>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</si>
  <si>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</si>
  <si>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</si>
  <si>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</si>
  <si>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</si>
  <si>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</si>
  <si>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</si>
  <si>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</si>
  <si>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</si>
  <si>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</si>
  <si>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</si>
  <si>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</si>
  <si>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</si>
  <si>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</si>
  <si>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</si>
  <si>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</si>
  <si>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</si>
  <si>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</si>
  <si>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</si>
  <si>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</si>
  <si>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</si>
  <si>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</si>
  <si>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</si>
  <si>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</si>
  <si>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</si>
  <si>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</si>
  <si>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</si>
  <si>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</si>
  <si>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</si>
  <si>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</si>
  <si>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</si>
  <si>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</si>
  <si>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</si>
  <si>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</si>
  <si>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</si>
  <si>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</si>
  <si>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</si>
  <si>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</si>
  <si>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</si>
  <si>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</si>
  <si>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</si>
  <si>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</si>
  <si>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</si>
  <si>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</si>
  <si>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</si>
  <si>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</si>
  <si>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</si>
  <si>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</si>
  <si>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</si>
  <si>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</si>
  <si>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</si>
  <si>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</si>
  <si>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</si>
  <si>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</si>
  <si>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</si>
  <si>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</si>
  <si>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</si>
  <si>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</si>
  <si>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</si>
  <si>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</si>
  <si>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</si>
  <si>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</si>
  <si>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</si>
  <si>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</si>
  <si>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</si>
  <si>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</si>
  <si>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</si>
  <si>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</si>
  <si>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</si>
  <si>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</si>
  <si>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</si>
  <si>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</si>
  <si>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</si>
  <si>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</si>
  <si>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</si>
  <si>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</si>
  <si>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</si>
  <si>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</si>
  <si>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</si>
  <si>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</si>
  <si>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</si>
  <si>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</si>
  <si>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</si>
  <si>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</si>
  <si>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</si>
  <si>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</si>
  <si>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</si>
  <si>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</si>
  <si>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</si>
  <si>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</si>
  <si>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</si>
  <si>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</si>
  <si>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</si>
  <si>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</si>
  <si>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</si>
  <si>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</si>
  <si>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</si>
  <si>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</si>
  <si>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</si>
  <si>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</si>
  <si>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</si>
  <si>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</si>
  <si>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</si>
  <si>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</si>
  <si>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</si>
  <si>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</si>
  <si>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</si>
  <si>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</si>
  <si>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</si>
  <si>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</si>
  <si>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</si>
  <si>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</si>
  <si>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</si>
  <si>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</si>
  <si>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</si>
  <si>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</si>
  <si>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</si>
  <si>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</si>
  <si>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</si>
  <si>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</si>
  <si>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</si>
  <si>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</si>
  <si>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</si>
  <si>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</si>
  <si>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</si>
  <si>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</si>
  <si>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</si>
  <si>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</si>
  <si>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</si>
  <si>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</si>
  <si>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</si>
  <si>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</si>
  <si>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</si>
  <si>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</si>
  <si>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</si>
  <si>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</si>
  <si>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</si>
  <si>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</si>
  <si>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</si>
  <si>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</si>
  <si>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</si>
  <si>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</si>
  <si>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</si>
  <si>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</si>
  <si>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</si>
  <si>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</si>
  <si>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</si>
  <si>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</si>
  <si>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</si>
  <si>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</si>
  <si>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</si>
  <si>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</si>
  <si>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</si>
  <si>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</si>
  <si>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</si>
  <si>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</si>
  <si>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</si>
  <si>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</si>
  <si>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</si>
  <si>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</si>
  <si>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</si>
  <si>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</si>
  <si>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</si>
  <si>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</si>
  <si>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</si>
  <si>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</si>
  <si>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</si>
  <si>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</si>
  <si>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</si>
  <si>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</si>
  <si>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</si>
  <si>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</si>
  <si>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</si>
  <si>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</si>
  <si>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</si>
  <si>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</si>
  <si>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</si>
  <si>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</si>
  <si>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</si>
  <si>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</si>
  <si>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</si>
  <si>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</si>
  <si>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</si>
  <si>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</si>
  <si>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</si>
  <si>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</si>
  <si>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</si>
  <si>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</si>
  <si>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</si>
  <si>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</si>
  <si>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</si>
  <si>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</si>
  <si>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</si>
  <si>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</si>
  <si>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</si>
  <si>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</si>
  <si>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</si>
  <si>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</si>
  <si>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</si>
  <si>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</si>
  <si>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</si>
  <si>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</si>
  <si>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</si>
  <si>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</si>
  <si>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</si>
  <si>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</si>
  <si>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</si>
  <si>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</si>
  <si>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</si>
  <si>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</si>
  <si>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</si>
  <si>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</si>
  <si>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</si>
  <si>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</si>
  <si>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</si>
  <si>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</si>
  <si>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</si>
  <si>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</si>
  <si>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</si>
  <si>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</si>
  <si>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</si>
  <si>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</si>
  <si>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</si>
  <si>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</si>
  <si>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</si>
  <si>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</si>
  <si>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</si>
  <si>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</si>
  <si>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</si>
  <si>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</si>
  <si>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</si>
  <si>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</si>
  <si>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</si>
  <si>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</si>
  <si>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</si>
  <si>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</si>
  <si>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</si>
  <si>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</si>
  <si>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</si>
  <si>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</si>
  <si>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</si>
  <si>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</si>
  <si>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</si>
  <si>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</si>
  <si>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</si>
  <si>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</si>
  <si>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</si>
  <si>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</si>
  <si>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</si>
  <si>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</si>
  <si>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</si>
  <si>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</si>
  <si>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</si>
  <si>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</si>
  <si>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</si>
  <si>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</si>
  <si>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</si>
  <si>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</si>
  <si>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</si>
  <si>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</si>
  <si>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</si>
  <si>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</si>
  <si>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</si>
  <si>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</si>
  <si>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</si>
  <si>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</si>
  <si>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</si>
  <si>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</si>
  <si>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</si>
  <si>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</si>
  <si>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</si>
  <si>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</si>
  <si>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</si>
  <si>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</si>
  <si>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</si>
  <si>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</si>
  <si>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</si>
  <si>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</si>
  <si>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</si>
  <si>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</si>
  <si>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</si>
  <si>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</si>
  <si>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</si>
  <si>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</si>
  <si>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</si>
  <si>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</si>
  <si>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</si>
  <si>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</si>
  <si>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</si>
  <si>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</si>
  <si>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</si>
  <si>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</si>
  <si>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</si>
  <si>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</si>
  <si>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</si>
  <si>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</si>
  <si>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</si>
  <si>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</si>
  <si>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</si>
  <si>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</si>
  <si>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</si>
  <si>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</si>
  <si>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</si>
  <si>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</si>
  <si>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</si>
  <si>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</si>
  <si>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</si>
  <si>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</si>
  <si>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</si>
  <si>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</si>
  <si>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</si>
  <si>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</si>
  <si>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</si>
  <si>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</si>
  <si>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</si>
  <si>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</si>
  <si>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</si>
  <si>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</si>
  <si>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</si>
  <si>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</si>
  <si>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</si>
  <si>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</si>
  <si>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</si>
  <si>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</si>
  <si>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</si>
  <si>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</si>
  <si>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</si>
  <si>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</si>
  <si>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</si>
  <si>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</si>
  <si>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</si>
  <si>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</si>
  <si>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</si>
  <si>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</si>
  <si>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</si>
  <si>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</si>
  <si>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</si>
  <si>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</si>
  <si>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</si>
  <si>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</si>
  <si>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</si>
  <si>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</si>
  <si>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</si>
  <si>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</si>
  <si>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</si>
  <si>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</si>
  <si>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</si>
  <si>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</si>
  <si>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</si>
  <si>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</si>
  <si>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</si>
  <si>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</si>
  <si>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</si>
  <si>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</si>
  <si>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</si>
  <si>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</si>
  <si>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</si>
  <si>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</si>
  <si>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</si>
  <si>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</si>
  <si>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</si>
  <si>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</si>
  <si>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</si>
  <si>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</si>
  <si>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</si>
  <si>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</si>
  <si>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</si>
  <si>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</si>
  <si>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</si>
  <si>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</si>
  <si>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</si>
  <si>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</si>
  <si>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</si>
  <si>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</si>
  <si>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</si>
  <si>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</si>
  <si>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</si>
  <si>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</si>
  <si>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</si>
  <si>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</si>
  <si>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</si>
  <si>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</si>
  <si>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</si>
  <si>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</si>
  <si>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</si>
  <si>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</si>
  <si>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</si>
  <si>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</si>
  <si>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</si>
  <si>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</si>
  <si>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</si>
  <si>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</si>
  <si>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</si>
  <si>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</si>
  <si>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</si>
  <si>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</si>
  <si>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</si>
  <si>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</si>
  <si>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</si>
  <si>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</si>
  <si>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</si>
  <si>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</si>
  <si>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</si>
  <si>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</si>
  <si>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</si>
  <si>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</si>
  <si>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</si>
  <si>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</si>
  <si>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</si>
  <si>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</si>
  <si>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</si>
  <si>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</si>
  <si>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</si>
  <si>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</si>
  <si>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</si>
  <si>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</si>
  <si>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</si>
  <si>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</si>
  <si>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</si>
  <si>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</si>
  <si>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</si>
  <si>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</si>
  <si>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</si>
  <si>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</si>
  <si>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</si>
  <si>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</si>
  <si>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</si>
  <si>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</si>
  <si>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</si>
  <si>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</si>
  <si>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</si>
  <si>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</si>
  <si>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</si>
  <si>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</si>
  <si>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</si>
  <si>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</si>
  <si>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</si>
  <si>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</si>
  <si>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</si>
  <si>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</si>
  <si>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</si>
  <si>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</si>
  <si>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</si>
  <si>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</si>
  <si>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</si>
  <si>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</si>
  <si>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</si>
  <si>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</si>
  <si>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</si>
  <si>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</si>
  <si>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</si>
  <si>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</si>
  <si>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</si>
  <si>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</si>
  <si>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</si>
  <si>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</si>
  <si>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</si>
  <si>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</si>
  <si>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</si>
  <si>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</si>
  <si>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</si>
  <si>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</si>
  <si>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</si>
  <si>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</si>
  <si>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</si>
  <si>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</si>
  <si>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</si>
  <si>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</si>
  <si>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</si>
  <si>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</si>
  <si>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</si>
  <si>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</si>
  <si>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</si>
  <si>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</si>
  <si>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</si>
  <si>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</si>
  <si>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</si>
  <si>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</si>
  <si>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</si>
  <si>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</si>
  <si>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</si>
  <si>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</si>
  <si>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</si>
  <si>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</si>
  <si>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</si>
  <si>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</si>
  <si>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</si>
  <si>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</si>
  <si>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</si>
  <si>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</si>
  <si>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</si>
  <si>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</si>
  <si>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</si>
  <si>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</si>
  <si>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</si>
  <si>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</si>
  <si>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</si>
  <si>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</si>
  <si>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</si>
  <si>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</si>
  <si>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</si>
  <si>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</si>
  <si>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</si>
  <si>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</si>
  <si>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</si>
  <si>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</si>
  <si>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</si>
  <si>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</si>
  <si>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</si>
  <si>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</si>
  <si>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</si>
  <si>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</si>
  <si>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</si>
  <si>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</si>
  <si>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</si>
  <si>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</si>
  <si>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</si>
  <si>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</si>
  <si>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</si>
  <si>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</si>
  <si>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</si>
  <si>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</si>
  <si>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</si>
  <si>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</si>
  <si>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</si>
  <si>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</si>
  <si>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</si>
  <si>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</si>
  <si>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</si>
  <si>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</si>
  <si>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</si>
  <si>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</si>
  <si>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</si>
  <si>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</si>
  <si>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</si>
  <si>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</si>
  <si>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</si>
  <si>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</si>
  <si>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</si>
  <si>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</si>
  <si>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</si>
  <si>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</si>
  <si>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</si>
  <si>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</si>
  <si>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</si>
  <si>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</si>
  <si>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</si>
  <si>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</si>
  <si>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</si>
  <si>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</si>
  <si>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</si>
  <si>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</si>
  <si>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</si>
  <si>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</si>
  <si>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</si>
  <si>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</si>
  <si>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</si>
  <si>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</si>
  <si>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</si>
  <si>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</si>
  <si>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</si>
  <si>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</si>
  <si>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</si>
  <si>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</si>
  <si>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</si>
  <si>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</si>
  <si>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</si>
  <si>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</si>
  <si>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</si>
  <si>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</si>
  <si>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</si>
  <si>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</si>
  <si>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</si>
  <si>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</si>
  <si>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</si>
  <si>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</si>
  <si>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</si>
  <si>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</si>
  <si>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</si>
  <si>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</si>
  <si>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</si>
  <si>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</si>
  <si>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</si>
  <si>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</si>
  <si>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</si>
  <si>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</si>
  <si>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</si>
  <si>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</si>
  <si>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</si>
  <si>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</si>
  <si>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</si>
  <si>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</si>
  <si>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</si>
  <si>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</si>
  <si>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</si>
  <si>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</si>
  <si>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</si>
  <si>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</si>
  <si>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</si>
  <si>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</si>
  <si>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</si>
  <si>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</si>
  <si>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</si>
  <si>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</si>
  <si>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</si>
  <si>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</si>
  <si>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</si>
  <si>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</si>
  <si>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</si>
  <si>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</si>
  <si>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</si>
  <si>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</si>
  <si>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</si>
  <si>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</si>
  <si>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</si>
  <si>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</si>
  <si>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</si>
  <si>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</si>
  <si>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</si>
  <si>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</si>
  <si>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</si>
  <si>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</si>
  <si>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</si>
  <si>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</si>
  <si>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</si>
  <si>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</si>
  <si>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</si>
  <si>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</si>
  <si>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</si>
  <si>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</si>
  <si>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</si>
  <si>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</si>
  <si>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</si>
  <si>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</si>
  <si>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</si>
  <si>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</si>
  <si>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</si>
  <si>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</si>
  <si>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</si>
  <si>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</si>
  <si>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</si>
  <si>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</si>
  <si>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</si>
  <si>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</si>
  <si>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</si>
  <si>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</si>
  <si>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</si>
  <si>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</si>
  <si>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</si>
  <si>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</si>
  <si>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</si>
  <si>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</si>
  <si>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</si>
  <si>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</si>
  <si>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</si>
  <si>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</si>
  <si>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</si>
  <si>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</si>
  <si>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</si>
  <si>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</si>
  <si>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</si>
  <si>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</si>
  <si>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</si>
  <si>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</si>
  <si>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</si>
  <si>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</si>
  <si>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</si>
  <si>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</si>
  <si>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</si>
  <si>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</si>
  <si>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</si>
  <si>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</si>
  <si>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</si>
  <si>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</si>
  <si>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</si>
  <si>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</si>
  <si>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</si>
  <si>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</si>
  <si>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</si>
  <si>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</si>
  <si>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</si>
  <si>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</si>
  <si>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</si>
  <si>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</si>
  <si>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</si>
  <si>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</si>
  <si>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</si>
  <si>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</si>
  <si>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</si>
  <si>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</si>
  <si>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</si>
  <si>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</si>
  <si>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</si>
  <si>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</si>
  <si>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</si>
  <si>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</si>
  <si>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</si>
  <si>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</si>
  <si>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</si>
  <si>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</si>
  <si>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</si>
  <si>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</si>
  <si>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</si>
  <si>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</si>
  <si>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</si>
  <si>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</si>
  <si>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</si>
  <si>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</si>
  <si>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</si>
  <si>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</si>
  <si>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</si>
  <si>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</si>
  <si>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</si>
  <si>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</si>
  <si>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</si>
  <si>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</si>
  <si>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</si>
  <si>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</si>
  <si>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</si>
  <si>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</si>
  <si>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</si>
  <si>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</si>
  <si>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</si>
  <si>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</si>
  <si>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</si>
  <si>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</si>
  <si>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</si>
  <si>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</si>
  <si>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</si>
  <si>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</si>
  <si>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</si>
  <si>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</si>
  <si>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</si>
  <si>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</si>
  <si>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</si>
  <si>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</si>
  <si>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</si>
  <si>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</si>
  <si>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</si>
  <si>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</si>
  <si>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</si>
  <si>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</si>
  <si>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</si>
  <si>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</si>
  <si>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</si>
  <si>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</si>
  <si>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</si>
  <si>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</si>
  <si>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</si>
  <si>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</si>
  <si>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</si>
  <si>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</si>
  <si>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</si>
  <si>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</si>
  <si>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</si>
  <si>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</si>
  <si>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</si>
  <si>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</si>
  <si>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</si>
  <si>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</si>
  <si>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</si>
  <si>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</si>
  <si>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</si>
  <si>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</si>
  <si>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</si>
  <si>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</si>
  <si>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</si>
  <si>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</si>
  <si>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</si>
  <si>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</si>
  <si>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</si>
  <si>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</si>
  <si>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</si>
  <si>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</si>
  <si>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</si>
  <si>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</si>
  <si>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</si>
  <si>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</si>
  <si>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</si>
  <si>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</si>
  <si>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</si>
  <si>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</si>
  <si>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</si>
  <si>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</si>
  <si>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</si>
  <si>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</si>
  <si>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</si>
  <si>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</si>
  <si>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</si>
  <si>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</si>
  <si>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</si>
  <si>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</si>
  <si>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</si>
  <si>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</si>
  <si>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</si>
  <si>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</si>
  <si>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</si>
  <si>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</si>
  <si>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</si>
  <si>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</si>
  <si>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</si>
  <si>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</si>
  <si>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</si>
  <si>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</si>
  <si>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</si>
  <si>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</si>
  <si>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</si>
  <si>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</si>
  <si>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</si>
  <si>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</si>
  <si>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</si>
  <si>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</si>
  <si>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</si>
  <si>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</si>
  <si>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</si>
  <si>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</si>
  <si>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</si>
  <si>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</si>
  <si>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</si>
  <si>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</si>
  <si>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</si>
  <si>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</si>
  <si>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</si>
  <si>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</si>
  <si>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</si>
  <si>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</si>
  <si>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</si>
  <si>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</si>
  <si>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</si>
  <si>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</si>
  <si>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</si>
  <si>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</si>
  <si>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</si>
  <si>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</si>
  <si>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</si>
  <si>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</si>
  <si>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</si>
  <si>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</si>
  <si>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</si>
  <si>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</si>
  <si>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</si>
  <si>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</si>
  <si>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</si>
  <si>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</si>
  <si>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</si>
  <si>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</si>
  <si>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</si>
  <si>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</si>
  <si>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</si>
  <si>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</si>
  <si>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</si>
  <si>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</si>
  <si>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</si>
  <si>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</si>
  <si>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</si>
  <si>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</si>
  <si>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</si>
  <si>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</si>
  <si>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</si>
  <si>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</si>
  <si>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</si>
  <si>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</si>
  <si>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</si>
  <si>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</si>
  <si>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</si>
  <si>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</si>
  <si>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</si>
  <si>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</si>
  <si>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</si>
  <si>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</si>
  <si>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</si>
  <si>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</si>
  <si>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</si>
  <si>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</si>
  <si>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</si>
  <si>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</si>
  <si>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</si>
  <si>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</si>
  <si>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</si>
  <si>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</si>
  <si>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</si>
  <si>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</si>
  <si>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</si>
  <si>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</si>
  <si>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</si>
  <si>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</si>
  <si>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</si>
  <si>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</si>
  <si>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</si>
  <si>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</si>
  <si>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</si>
  <si>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</si>
  <si>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</si>
  <si>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</si>
  <si>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</si>
  <si>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</si>
  <si>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</si>
  <si>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</si>
  <si>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</si>
  <si>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</si>
  <si>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</si>
  <si>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</si>
  <si>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</si>
  <si>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</si>
  <si>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</si>
  <si>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</si>
  <si>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</si>
  <si>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</si>
  <si>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</si>
  <si>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</si>
  <si>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</si>
  <si>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</si>
  <si>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</si>
  <si>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</si>
  <si>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</si>
  <si>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</si>
  <si>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</si>
  <si>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</si>
  <si>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</si>
  <si>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</si>
  <si>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</si>
  <si>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</si>
  <si>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</si>
  <si>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</si>
  <si>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</si>
  <si>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</si>
  <si>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</si>
  <si>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</si>
  <si>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</si>
  <si>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</si>
  <si>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</si>
  <si>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</si>
  <si>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</si>
  <si>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</si>
  <si>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</si>
  <si>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</si>
  <si>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</si>
  <si>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</si>
  <si>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</si>
  <si>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</si>
  <si>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</si>
  <si>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</si>
  <si>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</si>
  <si>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</si>
  <si>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</si>
  <si>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</si>
  <si>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</si>
  <si>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</si>
  <si>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</si>
  <si>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</si>
  <si>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</si>
  <si>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</si>
  <si>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</si>
  <si>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</si>
  <si>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</si>
  <si>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</si>
  <si>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</si>
  <si>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</si>
  <si>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</si>
  <si>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</si>
  <si>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</si>
  <si>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</si>
  <si>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</si>
  <si>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</si>
  <si>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</si>
  <si>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</si>
  <si>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</si>
  <si>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</si>
  <si>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</si>
  <si>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</si>
  <si>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</si>
  <si>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</si>
  <si>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</si>
  <si>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</si>
  <si>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</si>
  <si>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</si>
  <si>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</si>
  <si>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</si>
  <si>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</si>
  <si>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</si>
  <si>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</si>
  <si>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</si>
  <si>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</si>
  <si>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</si>
  <si>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</si>
  <si>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</si>
  <si>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</si>
  <si>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</si>
  <si>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</si>
  <si>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</si>
  <si>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</si>
  <si>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</si>
  <si>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</si>
  <si>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</si>
  <si>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</si>
  <si>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</si>
  <si>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</si>
  <si>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</si>
  <si>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</si>
  <si>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</si>
  <si>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</si>
  <si>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</si>
  <si>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</si>
  <si>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</si>
  <si>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</si>
  <si>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</si>
  <si>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</si>
  <si>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</si>
  <si>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</si>
  <si>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</si>
  <si>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</si>
  <si>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</si>
  <si>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</si>
  <si>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</si>
  <si>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</si>
  <si>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</si>
  <si>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</si>
  <si>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</si>
  <si>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</si>
  <si>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</si>
  <si>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</si>
  <si>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</si>
  <si>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</si>
  <si>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</si>
  <si>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</si>
  <si>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</si>
  <si>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</si>
  <si>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</si>
  <si>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</si>
  <si>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</si>
  <si>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</si>
  <si>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</si>
  <si>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</si>
  <si>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</si>
  <si>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</si>
  <si>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</si>
  <si>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</si>
  <si>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</si>
  <si>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</si>
  <si>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</si>
  <si>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</si>
  <si>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</si>
  <si>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</si>
  <si>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</si>
  <si>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</si>
  <si>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</si>
  <si>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</si>
  <si>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</si>
  <si>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</si>
  <si>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</si>
  <si>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</si>
  <si>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</si>
  <si>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</si>
  <si>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</si>
  <si>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</si>
  <si>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</si>
  <si>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</si>
  <si>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</si>
  <si>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</si>
  <si>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</si>
  <si>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</si>
  <si>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</si>
  <si>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</si>
  <si>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</si>
  <si>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</si>
  <si>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</si>
  <si>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</si>
  <si>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</si>
  <si>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</si>
  <si>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</si>
  <si>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</si>
  <si>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</si>
  <si>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</si>
  <si>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</si>
  <si>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</si>
  <si>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</si>
  <si>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</si>
  <si>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</si>
  <si>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</si>
  <si>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</si>
  <si>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</si>
  <si>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</si>
  <si>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</si>
  <si>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</si>
  <si>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</si>
  <si>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</si>
  <si>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</si>
  <si>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</si>
  <si>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</si>
  <si>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</si>
  <si>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</si>
  <si>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</si>
  <si>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</si>
  <si>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</si>
  <si>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</si>
  <si>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</si>
  <si>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</si>
  <si>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</si>
  <si>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</si>
  <si>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</si>
  <si>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</si>
  <si>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</si>
  <si>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</si>
  <si>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</si>
  <si>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</si>
  <si>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</si>
  <si>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</si>
  <si>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</si>
  <si>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</si>
  <si>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</si>
  <si>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</si>
  <si>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</si>
  <si>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</si>
  <si>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</si>
  <si>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</si>
  <si>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</si>
  <si>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</si>
  <si>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</si>
  <si>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</si>
  <si>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</si>
  <si>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</si>
  <si>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</si>
  <si>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</si>
  <si>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</si>
  <si>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</si>
  <si>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</si>
  <si>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</si>
  <si>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</si>
  <si>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</si>
  <si>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</si>
  <si>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</si>
  <si>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</si>
  <si>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</si>
  <si>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</si>
  <si>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</si>
  <si>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</si>
  <si>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</si>
  <si>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</si>
  <si>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</si>
  <si>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</si>
  <si>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</si>
  <si>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</si>
  <si>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</si>
  <si>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</si>
  <si>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</si>
  <si>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</si>
  <si>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</si>
  <si>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</si>
  <si>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</si>
  <si>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</si>
  <si>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</si>
  <si>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</si>
  <si>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</si>
  <si>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</si>
  <si>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</si>
  <si>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</si>
  <si>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</si>
  <si>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</si>
  <si>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</si>
  <si>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</si>
  <si>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</si>
  <si>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</si>
  <si>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</si>
  <si>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</si>
  <si>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</si>
  <si>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</si>
  <si>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</si>
  <si>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</si>
  <si>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</si>
  <si>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</si>
  <si>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</si>
  <si>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</si>
  <si>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</si>
  <si>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</si>
  <si>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</si>
  <si>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</si>
  <si>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</si>
  <si>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</si>
  <si>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</si>
  <si>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</si>
  <si>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</si>
  <si>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</si>
  <si>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</si>
  <si>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</si>
  <si>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</si>
  <si>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</si>
  <si>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</si>
  <si>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</si>
  <si>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</si>
  <si>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</si>
  <si>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</si>
  <si>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</si>
  <si>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</si>
  <si>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</si>
  <si>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</si>
  <si>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</si>
  <si>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</si>
  <si>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</si>
  <si>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</si>
  <si>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</si>
  <si>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</si>
  <si>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</si>
  <si>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</si>
  <si>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</si>
  <si>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</si>
  <si>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</si>
  <si>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</si>
  <si>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</si>
  <si>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</si>
  <si>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</si>
  <si>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</si>
  <si>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</si>
  <si>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</si>
  <si>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</si>
  <si>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</si>
  <si>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</si>
  <si>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</si>
  <si>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</si>
  <si>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</si>
  <si>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</si>
  <si>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</si>
  <si>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</si>
  <si>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</si>
  <si>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</si>
  <si>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</si>
  <si>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</si>
  <si>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</si>
  <si>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</si>
  <si>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</si>
  <si>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</si>
  <si>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</si>
  <si>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</si>
  <si>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</si>
  <si>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</si>
  <si>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</si>
  <si>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</si>
  <si>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</si>
  <si>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</si>
  <si>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</si>
  <si>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</si>
  <si>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</si>
  <si>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</si>
  <si>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</si>
  <si>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</si>
  <si>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</si>
  <si>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</si>
  <si>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</si>
  <si>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</si>
  <si>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</si>
  <si>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</si>
  <si>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</si>
  <si>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</si>
  <si>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</si>
  <si>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</si>
  <si>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</si>
  <si>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</si>
  <si>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</si>
  <si>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</si>
  <si>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</si>
  <si>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</si>
  <si>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</si>
  <si>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</si>
  <si>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</si>
  <si>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</si>
  <si>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</si>
  <si>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</si>
  <si>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</si>
  <si>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</si>
  <si>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</si>
  <si>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</si>
  <si>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</si>
  <si>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</si>
  <si>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</si>
  <si>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</si>
  <si>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</si>
  <si>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</si>
  <si>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</si>
  <si>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</si>
  <si>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</si>
  <si>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</si>
  <si>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</si>
  <si>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</si>
  <si>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</si>
  <si>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</si>
  <si>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</si>
  <si>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</si>
  <si>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</si>
  <si>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</si>
  <si>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</si>
  <si>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</si>
  <si>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</si>
  <si>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</si>
  <si>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</si>
  <si>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</si>
  <si>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</si>
  <si>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</si>
  <si>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</si>
  <si>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</si>
  <si>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</si>
  <si>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</si>
  <si>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</si>
  <si>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</si>
  <si>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</si>
  <si>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</si>
  <si>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</si>
  <si>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</si>
  <si>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</si>
  <si>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</si>
  <si>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</si>
  <si>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</si>
  <si>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</si>
  <si>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</si>
  <si>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</si>
  <si>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</si>
  <si>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</si>
  <si>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</si>
  <si>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</si>
  <si>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</si>
  <si>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</si>
  <si>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</si>
  <si>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</si>
  <si>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</si>
  <si>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</si>
  <si>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</si>
  <si>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</si>
  <si>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</si>
  <si>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</si>
  <si>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</si>
  <si>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</si>
  <si>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</si>
  <si>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</si>
  <si>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</si>
  <si>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</si>
  <si>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</si>
  <si>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</si>
  <si>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</si>
  <si>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</si>
  <si>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</si>
  <si>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</si>
  <si>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</si>
  <si>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</si>
  <si>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</si>
  <si>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</si>
  <si>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</si>
  <si>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</si>
  <si>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</si>
  <si>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</si>
  <si>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</si>
  <si>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</si>
  <si>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</si>
  <si>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</si>
  <si>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</si>
  <si>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</si>
  <si>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</si>
  <si>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</si>
  <si>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</si>
  <si>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</si>
  <si>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</si>
  <si>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</si>
  <si>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</si>
  <si>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</si>
  <si>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</si>
  <si>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</si>
  <si>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</si>
  <si>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</si>
  <si>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</si>
  <si>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</si>
  <si>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</si>
  <si>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</si>
  <si>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</si>
  <si>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</si>
  <si>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</si>
  <si>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</si>
  <si>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</si>
  <si>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</si>
  <si>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</si>
  <si>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</si>
  <si>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</si>
  <si>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</si>
  <si>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</si>
  <si>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</si>
  <si>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</si>
  <si>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</si>
  <si>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</si>
  <si>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</si>
  <si>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</si>
  <si>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</si>
  <si>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</si>
  <si>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</si>
  <si>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</si>
  <si>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</si>
  <si>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</si>
  <si>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</si>
  <si>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</si>
  <si>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</si>
  <si>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</si>
  <si>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</si>
  <si>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</si>
  <si>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</si>
  <si>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</si>
  <si>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</si>
  <si>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</si>
  <si>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</si>
  <si>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</si>
  <si>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</si>
  <si>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</si>
  <si>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</si>
  <si>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</si>
  <si>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</si>
  <si>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</si>
  <si>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</si>
  <si>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</si>
  <si>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</si>
  <si>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</si>
  <si>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</si>
  <si>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</si>
  <si>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</si>
  <si>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</si>
  <si>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</si>
  <si>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</si>
  <si>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</si>
  <si>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</si>
  <si>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</si>
  <si>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</si>
  <si>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</si>
  <si>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</si>
  <si>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</si>
  <si>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</si>
  <si>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</si>
  <si>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</si>
  <si>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</si>
  <si>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</si>
  <si>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</si>
  <si>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</si>
  <si>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</si>
  <si>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</si>
  <si>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</si>
  <si>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</si>
  <si>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</si>
  <si>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</si>
  <si>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</si>
  <si>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</si>
  <si>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</si>
  <si>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</si>
  <si>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</si>
  <si>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</si>
  <si>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</si>
  <si>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</si>
  <si>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</si>
  <si>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</si>
  <si>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</si>
  <si>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</si>
  <si>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</si>
  <si>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</si>
  <si>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</si>
  <si>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</si>
  <si>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</si>
  <si>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</si>
  <si>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</si>
  <si>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</si>
  <si>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</si>
  <si>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</si>
  <si>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</si>
  <si>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</si>
  <si>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</si>
  <si>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</si>
  <si>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</si>
  <si>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</si>
  <si>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</si>
  <si>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</si>
  <si>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</si>
  <si>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</si>
  <si>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</si>
  <si>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</si>
  <si>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</si>
  <si>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</si>
  <si>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</si>
  <si>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</si>
  <si>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</si>
  <si>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</si>
  <si>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</si>
  <si>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</si>
  <si>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</si>
  <si>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</si>
  <si>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</si>
  <si>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</si>
  <si>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</si>
  <si>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</si>
  <si>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</si>
  <si>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</si>
  <si>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</si>
  <si>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</si>
  <si>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</si>
  <si>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</si>
  <si>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</si>
  <si>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</si>
  <si>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</si>
  <si>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</si>
  <si>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</si>
  <si>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</si>
  <si>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</si>
  <si>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</si>
  <si>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</si>
  <si>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</si>
  <si>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</si>
  <si>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</si>
  <si>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</si>
  <si>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</si>
  <si>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</si>
  <si>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</si>
  <si>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</si>
  <si>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</si>
  <si>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</si>
  <si>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</si>
  <si>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</si>
  <si>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</si>
  <si>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</si>
  <si>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</si>
  <si>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</si>
  <si>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</si>
  <si>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</si>
  <si>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</si>
  <si>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</si>
  <si>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</si>
  <si>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</si>
  <si>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</si>
  <si>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</si>
  <si>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</si>
  <si>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</si>
  <si>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</si>
  <si>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</si>
  <si>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</si>
  <si>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</si>
  <si>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</si>
  <si>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</si>
  <si>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</si>
  <si>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</si>
  <si>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</si>
  <si>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</si>
  <si>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</si>
  <si>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</si>
  <si>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</si>
  <si>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</si>
  <si>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</si>
  <si>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</si>
  <si>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</si>
  <si>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</si>
  <si>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</si>
  <si>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</si>
  <si>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</si>
  <si>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</si>
  <si>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</si>
  <si>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</si>
  <si>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</si>
  <si>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</si>
  <si>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</si>
  <si>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</si>
  <si>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</si>
  <si>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</si>
  <si>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</si>
  <si>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</si>
  <si>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</si>
  <si>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</si>
  <si>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</si>
  <si>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</si>
  <si>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</si>
  <si>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</si>
  <si>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</si>
  <si>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</si>
  <si>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</si>
  <si>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</si>
  <si>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</si>
  <si>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</si>
  <si>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</si>
  <si>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</si>
  <si>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</si>
  <si>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</si>
  <si>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</si>
  <si>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</si>
  <si>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</si>
  <si>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</si>
  <si>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</si>
  <si>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</si>
  <si>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</si>
  <si>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</si>
  <si>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</si>
  <si>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</si>
  <si>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</si>
  <si>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</si>
  <si>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</si>
  <si>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</si>
  <si>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</si>
  <si>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</si>
  <si>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</si>
  <si>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</si>
  <si>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</si>
  <si>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</si>
  <si>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</si>
  <si>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</si>
  <si>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</si>
  <si>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</si>
  <si>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</si>
  <si>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</si>
  <si>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</si>
  <si>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</si>
  <si>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</si>
  <si>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</si>
  <si>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</si>
  <si>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</si>
  <si>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</si>
  <si>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</si>
  <si>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</si>
  <si>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</si>
  <si>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</si>
  <si>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</si>
  <si>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</si>
  <si>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</si>
  <si>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</si>
  <si>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</si>
  <si>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</si>
  <si>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</si>
  <si>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</si>
  <si>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</si>
  <si>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</si>
  <si>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</si>
  <si>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</si>
  <si>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</si>
  <si>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</si>
  <si>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</si>
  <si>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</si>
  <si>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</si>
  <si>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</si>
  <si>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</si>
  <si>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</si>
  <si>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</si>
  <si>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</si>
  <si>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</si>
  <si>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</si>
  <si>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</si>
  <si>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</si>
  <si>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</si>
  <si>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</si>
  <si>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</si>
  <si>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</si>
  <si>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</si>
  <si>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</si>
  <si>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</si>
  <si>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</si>
  <si>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</si>
  <si>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</si>
  <si>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</si>
  <si>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</si>
  <si>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</si>
  <si>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</si>
  <si>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</si>
  <si>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</si>
  <si>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</si>
  <si>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</si>
  <si>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</si>
  <si>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</si>
  <si>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</si>
  <si>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</si>
  <si>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</si>
  <si>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</si>
  <si>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</si>
  <si>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</si>
  <si>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</si>
  <si>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</si>
  <si>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</si>
  <si>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</si>
  <si>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</si>
  <si>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</si>
  <si>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</si>
  <si>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</si>
  <si>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</si>
  <si>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</si>
  <si>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</si>
  <si>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</si>
  <si>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</si>
  <si>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</si>
  <si>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</si>
  <si>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</si>
  <si>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</si>
  <si>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</si>
  <si>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</si>
  <si>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</si>
  <si>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</si>
  <si>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</si>
  <si>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</si>
  <si>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</si>
  <si>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</si>
  <si>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</si>
  <si>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</si>
  <si>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</si>
  <si>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</si>
  <si>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</si>
  <si>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</si>
  <si>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</si>
  <si>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</si>
  <si>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</si>
  <si>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</si>
  <si>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</si>
  <si>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</si>
  <si>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</si>
  <si>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</si>
  <si>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</si>
  <si>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</si>
  <si>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</si>
  <si>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</si>
  <si>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</si>
  <si>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</si>
  <si>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</si>
  <si>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</si>
  <si>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</si>
  <si>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</si>
  <si>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</si>
  <si>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</si>
  <si>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</si>
  <si>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</si>
  <si>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</si>
  <si>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</si>
  <si>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</si>
  <si>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</si>
  <si>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</si>
  <si>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</si>
  <si>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</si>
  <si>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</si>
  <si>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</si>
  <si>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</si>
  <si>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</si>
  <si>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</si>
  <si>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</si>
  <si>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</si>
  <si>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</si>
  <si>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</si>
  <si>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</si>
  <si>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</si>
  <si>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</si>
  <si>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</si>
  <si>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</si>
  <si>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</si>
  <si>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</si>
  <si>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</si>
  <si>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</si>
  <si>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</si>
  <si>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</si>
  <si>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</si>
  <si>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</si>
  <si>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</si>
  <si>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</si>
  <si>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</si>
  <si>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</si>
  <si>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</si>
  <si>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</si>
  <si>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</si>
  <si>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</si>
  <si>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</si>
  <si>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</si>
  <si>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</si>
  <si>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</si>
  <si>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</si>
  <si>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</si>
  <si>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</si>
  <si>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</si>
  <si>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</si>
  <si>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</si>
  <si>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</si>
  <si>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</si>
  <si>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</si>
  <si>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</si>
  <si>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</si>
  <si>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</si>
  <si>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</si>
  <si>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</si>
  <si>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</si>
  <si>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</si>
  <si>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</si>
  <si>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</si>
  <si>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</si>
  <si>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</si>
  <si>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</si>
  <si>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</si>
  <si>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</si>
  <si>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</si>
  <si>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</si>
  <si>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</si>
  <si>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</si>
  <si>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</si>
  <si>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</si>
  <si>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</si>
  <si>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</si>
  <si>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</si>
  <si>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</si>
  <si>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</si>
  <si>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</si>
  <si>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</si>
  <si>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</si>
  <si>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</si>
  <si>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</si>
  <si>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</si>
  <si>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</si>
  <si>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</si>
  <si>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</si>
  <si>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</si>
  <si>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</si>
  <si>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</si>
  <si>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</si>
  <si>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</si>
  <si>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</si>
  <si>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</si>
  <si>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</si>
  <si>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</si>
  <si>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</si>
  <si>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</si>
  <si>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</si>
  <si>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</si>
  <si>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</si>
  <si>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</si>
  <si>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</si>
  <si>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</si>
  <si>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</si>
  <si>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</si>
  <si>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</si>
  <si>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</si>
  <si>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</si>
  <si>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</si>
  <si>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</si>
  <si>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</si>
  <si>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</si>
  <si>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</si>
  <si>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</si>
  <si>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</si>
  <si>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</si>
  <si>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</si>
  <si>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</si>
  <si>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</si>
  <si>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</si>
  <si>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</si>
  <si>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</si>
  <si>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</si>
  <si>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</si>
  <si>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</si>
  <si>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</si>
  <si>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</si>
  <si>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</si>
  <si>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</si>
  <si>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</si>
  <si>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</si>
  <si>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</si>
  <si>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</si>
  <si>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</si>
  <si>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</si>
  <si>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</si>
  <si>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</si>
  <si>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</si>
  <si>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</si>
  <si>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</si>
  <si>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</si>
  <si>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</si>
  <si>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</si>
  <si>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</si>
  <si>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</si>
  <si>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</si>
  <si>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</si>
  <si>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</si>
  <si>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</si>
  <si>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</si>
  <si>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</si>
  <si>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</si>
  <si>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</si>
  <si>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</si>
  <si>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</si>
  <si>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</si>
  <si>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</si>
  <si>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</si>
  <si>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</si>
  <si>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</si>
  <si>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</si>
  <si>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</si>
  <si>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</si>
  <si>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</si>
  <si>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</si>
  <si>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</si>
  <si>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</si>
  <si>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</si>
  <si>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</si>
  <si>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</si>
  <si>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</si>
  <si>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</si>
  <si>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</si>
  <si>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</si>
  <si>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</si>
  <si>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</si>
  <si>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</si>
  <si>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</si>
  <si>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</si>
  <si>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</si>
  <si>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</si>
  <si>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</si>
  <si>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</si>
  <si>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</si>
  <si>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</si>
  <si>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</si>
  <si>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</si>
  <si>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</si>
  <si>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</si>
  <si>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</si>
  <si>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</si>
  <si>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</si>
  <si>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</si>
  <si>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</si>
  <si>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</si>
  <si>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</si>
  <si>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</si>
  <si>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</si>
  <si>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</si>
  <si>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</si>
  <si>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</si>
  <si>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</si>
  <si>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</si>
  <si>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</si>
  <si>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</si>
  <si>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</si>
  <si>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</si>
  <si>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</si>
  <si>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</si>
  <si>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</si>
  <si>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</si>
  <si>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</si>
  <si>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</si>
  <si>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</si>
  <si>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</si>
  <si>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</si>
  <si>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</si>
  <si>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</si>
  <si>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</si>
  <si>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</si>
  <si>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</si>
  <si>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</si>
  <si>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</si>
  <si>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</si>
  <si>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</si>
  <si>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</si>
  <si>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</si>
  <si>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</si>
  <si>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</si>
  <si>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</si>
  <si>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</si>
  <si>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</si>
  <si>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</si>
  <si>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</si>
  <si>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</si>
  <si>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</si>
  <si>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</si>
  <si>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</si>
  <si>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</si>
  <si>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</si>
  <si>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</si>
  <si>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</si>
  <si>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</si>
  <si>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</si>
  <si>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</si>
  <si>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</si>
  <si>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</si>
  <si>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</si>
  <si>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</si>
  <si>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</si>
  <si>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</si>
  <si>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</si>
  <si>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</si>
  <si>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</si>
  <si>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</si>
  <si>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</si>
  <si>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</si>
  <si>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</si>
  <si>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</si>
  <si>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</si>
  <si>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</si>
  <si>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</si>
  <si>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</si>
  <si>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</si>
  <si>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</si>
  <si>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</si>
  <si>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</si>
  <si>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</si>
  <si>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</si>
  <si>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</si>
  <si>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</si>
  <si>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</si>
  <si>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</si>
  <si>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</si>
  <si>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</si>
  <si>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</si>
  <si>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</si>
  <si>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</si>
  <si>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</si>
  <si>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</si>
  <si>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</si>
  <si>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</si>
  <si>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</si>
  <si>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</si>
  <si>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</si>
  <si>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</si>
  <si>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</si>
  <si>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</si>
  <si>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</si>
  <si>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</si>
  <si>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</si>
  <si>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</si>
  <si>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</si>
  <si>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</si>
  <si>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</si>
  <si>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</si>
  <si>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</si>
  <si>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</si>
  <si>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</si>
  <si>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</si>
  <si>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</si>
  <si>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</si>
  <si>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</si>
  <si>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</si>
  <si>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</si>
  <si>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</si>
  <si>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</si>
  <si>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</si>
  <si>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</si>
  <si>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</si>
  <si>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</si>
  <si>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</si>
  <si>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</si>
  <si>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</si>
  <si>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</si>
  <si>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</si>
  <si>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</si>
  <si>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</si>
  <si>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</si>
  <si>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</si>
  <si>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</si>
  <si>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</si>
  <si>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</si>
  <si>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</si>
  <si>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</si>
  <si>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</si>
  <si>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</si>
  <si>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</si>
  <si>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</si>
  <si>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</si>
  <si>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</si>
  <si>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</si>
  <si>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</si>
  <si>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</si>
  <si>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</si>
  <si>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</si>
  <si>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</si>
  <si>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</si>
  <si>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</si>
  <si>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</si>
  <si>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</si>
  <si>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</si>
  <si>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</si>
  <si>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</si>
  <si>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</si>
  <si>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</si>
  <si>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</si>
  <si>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</si>
  <si>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</si>
  <si>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</si>
  <si>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</si>
  <si>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</si>
  <si>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</si>
  <si>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</si>
  <si>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</si>
  <si>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</si>
  <si>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</si>
  <si>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</si>
  <si>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</si>
  <si>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</si>
  <si>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</si>
  <si>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</si>
  <si>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</si>
  <si>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</si>
  <si>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</si>
  <si>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</si>
  <si>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</si>
  <si>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</si>
  <si>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</si>
  <si>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</si>
  <si>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</si>
  <si>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</si>
  <si>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</si>
  <si>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</si>
  <si>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</si>
  <si>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</si>
  <si>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</si>
  <si>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</si>
  <si>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</si>
  <si>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</si>
  <si>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</si>
  <si>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</si>
  <si>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</si>
  <si>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</si>
  <si>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</si>
  <si>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</si>
  <si>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</si>
  <si>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</si>
  <si>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</si>
  <si>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</si>
  <si>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</si>
  <si>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</si>
  <si>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</si>
  <si>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</si>
  <si>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</si>
  <si>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</si>
  <si>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</si>
  <si>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</si>
  <si>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</si>
  <si>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</si>
  <si>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</si>
  <si>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</si>
  <si>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</si>
  <si>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</si>
  <si>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</si>
  <si>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</si>
  <si>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</si>
  <si>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</si>
  <si>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</si>
  <si>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</si>
  <si>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</si>
  <si>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</si>
  <si>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</si>
  <si>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</si>
  <si>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</si>
  <si>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</si>
  <si>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</si>
  <si>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</si>
  <si>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</si>
  <si>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</si>
  <si>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</si>
  <si>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</si>
  <si>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</si>
  <si>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</si>
  <si>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</si>
  <si>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</si>
  <si>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</si>
  <si>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</si>
  <si>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</si>
  <si>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</si>
  <si>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</si>
  <si>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</si>
  <si>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</si>
  <si>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</si>
  <si>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</si>
  <si>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</si>
  <si>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</si>
  <si>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</si>
  <si>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</si>
  <si>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</si>
  <si>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</si>
  <si>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</si>
  <si>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</si>
  <si>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</si>
  <si>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</si>
  <si>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</si>
  <si>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</si>
  <si>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</si>
  <si>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</si>
  <si>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</si>
  <si>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</si>
  <si>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</si>
  <si>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</si>
  <si>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</si>
  <si>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</si>
  <si>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</si>
  <si>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</si>
  <si>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</si>
  <si>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</si>
  <si>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</si>
  <si>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</si>
  <si>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</si>
  <si>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</si>
  <si>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</si>
  <si>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</si>
  <si>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</si>
  <si>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</si>
  <si>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</si>
  <si>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</si>
  <si>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</si>
  <si>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</si>
  <si>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</si>
  <si>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</si>
  <si>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</si>
  <si>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</si>
  <si>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</si>
  <si>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</si>
  <si>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</si>
  <si>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</si>
  <si>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</si>
  <si>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</si>
  <si>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</si>
  <si>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</si>
  <si>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</si>
  <si>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</si>
  <si>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</si>
  <si>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</si>
  <si>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</si>
  <si>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</si>
  <si>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</si>
  <si>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</si>
  <si>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</si>
  <si>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</si>
  <si>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</si>
  <si>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</si>
  <si>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</si>
  <si>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</si>
  <si>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</si>
  <si>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</si>
  <si>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</si>
  <si>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</si>
  <si>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</si>
  <si>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</si>
  <si>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</si>
  <si>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</si>
  <si>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</si>
  <si>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</si>
  <si>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</si>
  <si>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</si>
  <si>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</si>
  <si>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</si>
  <si>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</si>
  <si>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</si>
  <si>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</si>
  <si>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</si>
  <si>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</si>
  <si>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</si>
  <si>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</si>
  <si>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</si>
  <si>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</si>
  <si>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</si>
  <si>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</si>
  <si>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</si>
  <si>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</si>
  <si>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</si>
  <si>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</si>
  <si>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</si>
  <si>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</si>
  <si>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</si>
  <si>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</si>
  <si>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</si>
  <si>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</si>
  <si>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</si>
  <si>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</si>
  <si>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</si>
  <si>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</si>
  <si>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</si>
  <si>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</si>
  <si>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</si>
  <si>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</si>
  <si>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</si>
  <si>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</si>
  <si>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</si>
  <si>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</si>
  <si>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</si>
  <si>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</si>
  <si>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</si>
  <si>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</si>
  <si>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</si>
  <si>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</si>
  <si>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</si>
  <si>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</si>
  <si>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</si>
  <si>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</si>
  <si>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</si>
  <si>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</si>
  <si>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</si>
  <si>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</si>
  <si>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</si>
  <si>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</si>
  <si>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</si>
  <si>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</si>
  <si>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</si>
  <si>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</si>
  <si>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</si>
  <si>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</si>
  <si>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</si>
  <si>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</si>
  <si>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</si>
  <si>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</si>
  <si>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</si>
  <si>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</si>
  <si>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</si>
  <si>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</si>
  <si>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</si>
  <si>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</si>
  <si>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</si>
  <si>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</si>
  <si>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</si>
  <si>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</si>
  <si>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</si>
  <si>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</si>
  <si>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</si>
  <si>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</si>
  <si>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</si>
  <si>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</si>
  <si>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</si>
  <si>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</si>
  <si>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</si>
  <si>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</si>
  <si>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</si>
  <si>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</si>
  <si>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</si>
  <si>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</si>
  <si>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</si>
  <si>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</si>
  <si>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</si>
  <si>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</si>
  <si>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</si>
  <si>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</si>
  <si>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</si>
  <si>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</si>
  <si>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</si>
  <si>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</si>
  <si>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</si>
  <si>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</si>
  <si>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</si>
  <si>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</si>
  <si>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</si>
  <si>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</si>
  <si>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</si>
  <si>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</si>
  <si>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</si>
  <si>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</si>
  <si>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</si>
  <si>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</si>
  <si>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</si>
  <si>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</si>
  <si>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</si>
  <si>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</si>
  <si>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</si>
  <si>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</si>
  <si>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</si>
  <si>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</si>
  <si>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</si>
  <si>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</si>
  <si>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</si>
  <si>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</si>
  <si>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</si>
  <si>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</si>
  <si>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</si>
  <si>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</si>
  <si>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</si>
  <si>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</si>
  <si>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</si>
  <si>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</si>
  <si>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</si>
  <si>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</si>
  <si>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</si>
  <si>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</si>
  <si>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</si>
  <si>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</si>
  <si>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</si>
  <si>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</si>
  <si>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</si>
  <si>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</si>
  <si>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</si>
  <si>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</si>
  <si>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</si>
  <si>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</si>
  <si>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</si>
  <si>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</si>
  <si>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</si>
  <si>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</si>
  <si>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</si>
  <si>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</si>
  <si>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</si>
  <si>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</si>
  <si>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</si>
  <si>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</si>
  <si>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</si>
  <si>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</si>
  <si>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</si>
  <si>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</si>
  <si>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</si>
  <si>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</si>
  <si>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</si>
  <si>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</si>
  <si>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</si>
  <si>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</si>
  <si>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</si>
  <si>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</si>
  <si>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</si>
  <si>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</si>
  <si>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</si>
  <si>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</si>
  <si>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</si>
  <si>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</si>
  <si>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</si>
  <si>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</si>
  <si>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</si>
  <si>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</si>
  <si>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</si>
  <si>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</si>
  <si>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</si>
  <si>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</si>
  <si>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</si>
  <si>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</si>
  <si>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</si>
  <si>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</si>
  <si>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</si>
  <si>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</si>
  <si>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</si>
  <si>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</si>
  <si>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</si>
  <si>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</si>
  <si>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</si>
  <si>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</si>
  <si>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</si>
  <si>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</si>
  <si>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</si>
  <si>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</si>
  <si>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</si>
  <si>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</si>
  <si>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</si>
  <si>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</si>
  <si>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</si>
  <si>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</si>
  <si>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</si>
  <si>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</si>
  <si>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</si>
  <si>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</si>
  <si>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</si>
  <si>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</si>
  <si>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</si>
  <si>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</si>
  <si>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</si>
  <si>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</si>
  <si>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</si>
  <si>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</si>
  <si>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</si>
  <si>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</si>
  <si>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</si>
  <si>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</si>
  <si>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</si>
  <si>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</si>
  <si>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</si>
  <si>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</si>
  <si>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</si>
  <si>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</si>
  <si>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</si>
  <si>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</si>
  <si>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</si>
  <si>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</si>
  <si>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</si>
  <si>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</si>
  <si>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</si>
  <si>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</si>
  <si>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</si>
  <si>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</si>
  <si>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</si>
  <si>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</si>
  <si>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</si>
  <si>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</si>
  <si>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</si>
  <si>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</si>
  <si>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</si>
  <si>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</si>
  <si>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</si>
  <si>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</si>
  <si>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</si>
  <si>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</si>
  <si>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</si>
  <si>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</si>
  <si>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</si>
  <si>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</si>
  <si>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</si>
  <si>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</si>
  <si>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</si>
  <si>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</si>
  <si>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</si>
  <si>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</si>
  <si>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</si>
  <si>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</si>
  <si>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</si>
  <si>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</si>
  <si>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</si>
  <si>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</si>
  <si>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</si>
  <si>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</si>
  <si>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</si>
  <si>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</si>
  <si>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</si>
  <si>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</si>
  <si>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</si>
  <si>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</si>
  <si>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</si>
  <si>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</si>
  <si>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</si>
  <si>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</si>
  <si>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</si>
  <si>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</si>
  <si>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</si>
  <si>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</si>
  <si>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</si>
  <si>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</si>
  <si>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</si>
  <si>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</si>
  <si>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</si>
  <si>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</si>
  <si>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</si>
  <si>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</si>
  <si>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</si>
  <si>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</si>
  <si>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</si>
  <si>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</si>
  <si>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</si>
  <si>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</si>
  <si>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</si>
  <si>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</si>
  <si>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</si>
  <si>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</si>
  <si>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</si>
  <si>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</si>
  <si>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</si>
  <si>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</si>
  <si>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</si>
  <si>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</si>
  <si>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</si>
  <si>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</si>
  <si>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</si>
  <si>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</si>
  <si>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</si>
  <si>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</si>
  <si>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</si>
  <si>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</si>
  <si>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</si>
  <si>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</si>
  <si>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</si>
  <si>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</si>
  <si>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</si>
  <si>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</si>
  <si>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</si>
  <si>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</si>
  <si>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</si>
  <si>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</si>
  <si>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</si>
  <si>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</si>
  <si>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</si>
  <si>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</si>
  <si>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</si>
  <si>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</si>
  <si>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</si>
  <si>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</si>
  <si>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</si>
  <si>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</si>
  <si>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</si>
  <si>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</si>
  <si>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</si>
  <si>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</si>
  <si>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</si>
  <si>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</si>
  <si>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</si>
  <si>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</si>
  <si>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</si>
  <si>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</si>
  <si>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</si>
  <si>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</si>
  <si>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</si>
  <si>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</si>
  <si>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</si>
  <si>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</si>
  <si>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</si>
  <si>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</si>
  <si>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</si>
  <si>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</si>
  <si>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</si>
  <si>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</si>
  <si>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</si>
  <si>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</si>
  <si>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</si>
  <si>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</si>
  <si>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</si>
  <si>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</si>
  <si>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</si>
  <si>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</si>
  <si>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</si>
  <si>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</si>
  <si>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</si>
  <si>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</si>
  <si>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</si>
  <si>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</si>
  <si>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</si>
  <si>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</si>
  <si>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</si>
  <si>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</si>
  <si>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</si>
  <si>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</si>
  <si>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</si>
  <si>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</si>
  <si>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</si>
  <si>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</si>
  <si>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</si>
  <si>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</si>
  <si>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</si>
  <si>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</si>
  <si>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</si>
  <si>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</si>
  <si>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</si>
  <si>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</si>
  <si>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</si>
  <si>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</si>
  <si>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</si>
  <si>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</si>
  <si>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</si>
  <si>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</si>
  <si>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</si>
  <si>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</si>
  <si>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</si>
  <si>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</si>
  <si>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</si>
  <si>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</si>
  <si>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</si>
  <si>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</si>
  <si>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</si>
  <si>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</si>
  <si>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</si>
  <si>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</si>
  <si>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</si>
  <si>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</si>
  <si>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</si>
  <si>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</si>
  <si>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</si>
  <si>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</si>
  <si>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</si>
  <si>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</si>
  <si>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</si>
  <si>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</si>
  <si>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</si>
  <si>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</si>
  <si>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</si>
  <si>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</si>
  <si>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</si>
  <si>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</si>
  <si>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</si>
  <si>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</si>
  <si>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</si>
  <si>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</si>
  <si>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</si>
  <si>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</si>
  <si>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</si>
  <si>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</si>
  <si>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</si>
  <si>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</si>
  <si>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</si>
  <si>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</si>
  <si>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</si>
  <si>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</si>
  <si>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</si>
  <si>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</si>
  <si>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</si>
  <si>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</si>
  <si>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</si>
  <si>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</si>
  <si>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</si>
  <si>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</si>
  <si>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</si>
  <si>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</si>
  <si>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</si>
  <si>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</si>
  <si>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</si>
  <si>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</si>
  <si>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</si>
  <si>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</si>
  <si>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</si>
  <si>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</si>
  <si>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</si>
  <si>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</si>
  <si>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</si>
  <si>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</si>
  <si>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</si>
  <si>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</si>
  <si>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</si>
  <si>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</si>
  <si>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</si>
  <si>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</si>
  <si>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</si>
  <si>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</si>
  <si>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</si>
  <si>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</si>
  <si>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</si>
  <si>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</si>
  <si>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</si>
  <si>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</si>
  <si>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</si>
  <si>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</si>
  <si>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</si>
  <si>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</si>
  <si>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</si>
  <si>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</si>
  <si>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</si>
  <si>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</si>
  <si>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</si>
  <si>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</si>
  <si>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</si>
  <si>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</si>
  <si>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</si>
  <si>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</si>
  <si>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</si>
  <si>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</si>
  <si>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</si>
  <si>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</si>
  <si>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</si>
  <si>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</si>
  <si>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</si>
  <si>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</si>
  <si>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</si>
  <si>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</si>
  <si>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</si>
  <si>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</si>
  <si>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</si>
  <si>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</si>
  <si>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</si>
  <si>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</si>
  <si>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</si>
  <si>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</si>
  <si>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</si>
  <si>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</si>
  <si>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</si>
  <si>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</si>
  <si>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</si>
  <si>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</si>
  <si>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</si>
  <si>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</si>
  <si>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</si>
  <si>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</si>
  <si>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</si>
  <si>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</si>
  <si>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</si>
  <si>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</si>
  <si>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</si>
  <si>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</si>
  <si>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</si>
  <si>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</si>
  <si>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</si>
  <si>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</si>
  <si>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</si>
  <si>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</si>
  <si>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</si>
  <si>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</si>
  <si>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</si>
  <si>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</si>
  <si>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</si>
  <si>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</si>
  <si>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</si>
  <si>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</si>
  <si>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</si>
  <si>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</si>
  <si>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</si>
  <si>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</si>
  <si>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</si>
  <si>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</si>
  <si>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</si>
  <si>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</si>
  <si>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</si>
  <si>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</si>
  <si>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</si>
  <si>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</si>
  <si>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</si>
  <si>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</si>
  <si>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</si>
  <si>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</si>
  <si>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</si>
  <si>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</si>
  <si>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</si>
  <si>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</si>
  <si>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</si>
  <si>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</si>
  <si>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</si>
  <si>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</si>
  <si>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</si>
  <si>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</si>
  <si>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</si>
  <si>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</si>
  <si>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</si>
  <si>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</si>
  <si>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</si>
  <si>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</si>
  <si>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</si>
  <si>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</si>
  <si>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</si>
  <si>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</si>
  <si>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</si>
  <si>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</si>
  <si>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</si>
  <si>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</si>
  <si>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</si>
  <si>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</si>
  <si>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</si>
  <si>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</si>
  <si>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</si>
  <si>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</si>
  <si>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</si>
  <si>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</si>
  <si>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</si>
  <si>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</si>
  <si>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</si>
  <si>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</si>
  <si>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</si>
  <si>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</si>
  <si>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</si>
  <si>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</si>
  <si>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</si>
  <si>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</si>
  <si>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</si>
  <si>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</si>
  <si>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</si>
  <si>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</si>
  <si>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</si>
  <si>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</si>
  <si>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</si>
  <si>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</si>
  <si>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</si>
  <si>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</si>
  <si>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</si>
  <si>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</si>
  <si>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</si>
  <si>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</si>
  <si>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</si>
  <si>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</si>
  <si>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</si>
  <si>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</si>
  <si>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</si>
  <si>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</si>
  <si>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</si>
  <si>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</si>
  <si>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</si>
  <si>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</si>
  <si>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</si>
  <si>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</si>
  <si>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</si>
  <si>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</si>
  <si>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</si>
  <si>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</si>
  <si>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</si>
  <si>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</si>
  <si>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</si>
  <si>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</si>
  <si>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</si>
  <si>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</si>
  <si>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</si>
  <si>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</si>
  <si>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</si>
  <si>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</si>
  <si>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</si>
  <si>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</si>
  <si>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</si>
  <si>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</si>
  <si>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</si>
  <si>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</si>
  <si>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</si>
  <si>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</si>
  <si>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</si>
  <si>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</si>
  <si>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</si>
  <si>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</si>
  <si>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</si>
  <si>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</si>
  <si>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</si>
  <si>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</si>
  <si>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</si>
  <si>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</si>
  <si>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</si>
  <si>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</si>
  <si>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</si>
  <si>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</si>
  <si>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</si>
  <si>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</si>
  <si>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</si>
  <si>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</si>
  <si>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</si>
  <si>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</si>
  <si>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</si>
  <si>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</si>
  <si>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</si>
  <si>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</si>
  <si>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</si>
  <si>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</si>
  <si>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</si>
  <si>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</si>
  <si>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</si>
  <si>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</si>
  <si>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</si>
  <si>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</si>
  <si>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</si>
  <si>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</si>
  <si>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</si>
  <si>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</si>
  <si>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</si>
  <si>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</si>
  <si>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</si>
  <si>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</si>
  <si>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</si>
  <si>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</si>
  <si>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</si>
  <si>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</si>
  <si>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</si>
  <si>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</si>
  <si>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</si>
  <si>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</si>
  <si>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</si>
  <si>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</si>
  <si>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</si>
  <si>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</si>
  <si>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</si>
  <si>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</si>
  <si>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</si>
  <si>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</si>
  <si>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</si>
  <si>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</si>
  <si>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</si>
  <si>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</si>
  <si>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</si>
  <si>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</si>
  <si>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</si>
  <si>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</si>
  <si>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</si>
  <si>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</si>
  <si>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</si>
  <si>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</si>
  <si>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</si>
  <si>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</si>
  <si>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</si>
  <si>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</si>
  <si>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</si>
  <si>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</si>
  <si>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</si>
  <si>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</si>
  <si>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</si>
  <si>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</si>
  <si>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</si>
  <si>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</si>
  <si>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</si>
  <si>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</si>
  <si>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</si>
  <si>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</si>
  <si>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</si>
  <si>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</si>
  <si>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</si>
  <si>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</si>
  <si>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</si>
  <si>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</si>
  <si>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</si>
  <si>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</si>
  <si>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</si>
  <si>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</si>
  <si>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</si>
  <si>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</si>
  <si>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</si>
  <si>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</si>
  <si>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</si>
  <si>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</si>
  <si>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</si>
  <si>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</si>
  <si>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</si>
  <si>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</si>
  <si>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</si>
  <si>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</si>
  <si>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</si>
  <si>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</si>
  <si>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</si>
  <si>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</si>
  <si>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</si>
  <si>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</si>
  <si>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</si>
  <si>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</si>
  <si>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</si>
  <si>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</si>
  <si>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</si>
  <si>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</si>
  <si>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</si>
  <si>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</si>
  <si>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</si>
  <si>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</si>
  <si>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</si>
  <si>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</si>
  <si>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</si>
  <si>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</si>
  <si>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</si>
  <si>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</si>
  <si>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</si>
  <si>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</si>
  <si>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</si>
  <si>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</si>
  <si>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</si>
  <si>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</si>
  <si>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</si>
  <si>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</si>
  <si>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</si>
  <si>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</si>
  <si>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</si>
  <si>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</si>
  <si>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</si>
  <si>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</si>
  <si>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</si>
  <si>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</si>
  <si>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</si>
  <si>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</si>
  <si>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</si>
  <si>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</si>
  <si>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</si>
  <si>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</si>
  <si>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</si>
  <si>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</si>
  <si>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</si>
  <si>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</si>
  <si>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</si>
  <si>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</si>
  <si>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</si>
  <si>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</si>
  <si>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</si>
  <si>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</si>
  <si>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</si>
  <si>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</si>
  <si>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</si>
  <si>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</si>
  <si>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</si>
  <si>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</si>
  <si>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</si>
  <si>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</si>
  <si>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</si>
  <si>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</si>
  <si>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</si>
  <si>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</si>
  <si>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</si>
  <si>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</si>
  <si>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</si>
  <si>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</si>
  <si>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</si>
  <si>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</si>
  <si>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</si>
  <si>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</si>
  <si>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</si>
  <si>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</si>
  <si>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</si>
  <si>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</si>
  <si>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</si>
  <si>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</si>
  <si>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</si>
  <si>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</si>
  <si>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</si>
  <si>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</si>
  <si>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</si>
  <si>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</si>
  <si>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</si>
  <si>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</si>
  <si>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</si>
  <si>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</si>
  <si>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</si>
  <si>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</si>
  <si>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</si>
  <si>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</si>
  <si>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</si>
  <si>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</si>
  <si>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</si>
  <si>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</si>
  <si>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</si>
  <si>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</si>
  <si>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</si>
  <si>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</si>
  <si>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</si>
  <si>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</si>
  <si>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</si>
  <si>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</si>
  <si>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</si>
  <si>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</si>
  <si>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</si>
  <si>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</si>
  <si>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</si>
  <si>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</si>
  <si>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</si>
  <si>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</si>
  <si>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</si>
  <si>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</si>
  <si>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</si>
  <si>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</si>
  <si>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</si>
  <si>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</si>
  <si>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</si>
  <si>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</si>
  <si>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</si>
  <si>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</si>
  <si>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</si>
  <si>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</si>
  <si>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</si>
  <si>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</si>
  <si>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</si>
  <si>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</si>
  <si>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</si>
  <si>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</si>
  <si>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</si>
  <si>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</si>
  <si>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</si>
  <si>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</si>
  <si>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</si>
  <si>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</si>
  <si>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</si>
  <si>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</si>
  <si>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</si>
  <si>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</si>
  <si>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</si>
  <si>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</si>
  <si>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</si>
  <si>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</si>
  <si>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</si>
  <si>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</si>
  <si>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</si>
  <si>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</si>
  <si>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</si>
  <si>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</si>
  <si>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</si>
  <si>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</si>
  <si>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</si>
  <si>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</si>
  <si>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</si>
  <si>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</si>
  <si>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</si>
  <si>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</si>
  <si>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</si>
  <si>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</si>
  <si>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</si>
  <si>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</si>
  <si>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</si>
  <si>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</si>
  <si>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</si>
  <si>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</si>
  <si>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</si>
  <si>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</si>
  <si>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</si>
  <si>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</si>
  <si>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</si>
  <si>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</si>
  <si>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</si>
  <si>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</si>
  <si>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</si>
  <si>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</si>
  <si>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</si>
  <si>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</si>
  <si>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</si>
  <si>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</si>
  <si>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</si>
  <si>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</si>
  <si>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</si>
  <si>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</si>
  <si>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</si>
  <si>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</si>
  <si>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</si>
  <si>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</si>
  <si>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</si>
  <si>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</si>
  <si>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</si>
  <si>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</si>
  <si>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</si>
  <si>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</si>
  <si>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</si>
  <si>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</si>
  <si>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</si>
  <si>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</si>
  <si>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</si>
  <si>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</si>
  <si>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</si>
  <si>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</si>
  <si>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</si>
  <si>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</si>
  <si>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</si>
  <si>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</si>
  <si>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</si>
  <si>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</si>
  <si>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</si>
  <si>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</si>
  <si>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</si>
  <si>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</si>
  <si>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</si>
  <si>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</si>
  <si>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</si>
  <si>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</si>
  <si>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</si>
  <si>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</si>
  <si>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</si>
  <si>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</si>
  <si>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</si>
  <si>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</si>
  <si>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</si>
  <si>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</si>
  <si>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</si>
  <si>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</si>
  <si>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</si>
  <si>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</si>
  <si>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</si>
  <si>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</si>
  <si>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</si>
  <si>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</si>
  <si>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</si>
  <si>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</si>
  <si>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</si>
  <si>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</si>
  <si>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</si>
  <si>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</si>
  <si>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</si>
  <si>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</si>
  <si>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</si>
  <si>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</si>
  <si>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</si>
  <si>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</si>
  <si>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</si>
  <si>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</si>
  <si>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</si>
  <si>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</si>
  <si>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</si>
  <si>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</si>
  <si>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</si>
  <si>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</si>
  <si>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</si>
  <si>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</si>
  <si>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</si>
  <si>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</si>
  <si>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</si>
  <si>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</si>
  <si>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</si>
  <si>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</si>
  <si>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</si>
  <si>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</si>
  <si>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</si>
  <si>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</si>
  <si>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</si>
  <si>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</si>
  <si>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</si>
  <si>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</si>
  <si>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</si>
  <si>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</si>
  <si>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</si>
  <si>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</si>
  <si>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</si>
  <si>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</si>
  <si>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</si>
  <si>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</si>
  <si>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</si>
  <si>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</si>
  <si>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</si>
  <si>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</si>
  <si>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</si>
  <si>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</si>
  <si>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</si>
  <si>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</si>
  <si>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</si>
  <si>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</si>
  <si>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</si>
  <si>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</si>
  <si>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</si>
  <si>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</si>
  <si>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</si>
  <si>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</si>
  <si>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</si>
  <si>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</si>
  <si>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</si>
  <si>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</si>
  <si>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</si>
  <si>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</si>
  <si>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</si>
  <si>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</si>
  <si>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</si>
  <si>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</si>
  <si>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</si>
  <si>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</si>
  <si>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</si>
  <si>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</si>
  <si>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</si>
  <si>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</si>
  <si>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</si>
  <si>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</si>
  <si>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</si>
  <si>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</si>
  <si>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</si>
  <si>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</si>
  <si>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</si>
  <si>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</si>
  <si>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</si>
  <si>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</si>
  <si>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</si>
  <si>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</si>
  <si>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</si>
  <si>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</si>
  <si>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</si>
  <si>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</si>
  <si>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</si>
  <si>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</si>
  <si>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</si>
  <si>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</si>
  <si>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</si>
  <si>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</si>
  <si>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</si>
  <si>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</si>
  <si>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</si>
  <si>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</si>
  <si>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</si>
  <si>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</si>
  <si>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</si>
  <si>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</si>
  <si>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</si>
  <si>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</si>
  <si>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</si>
  <si>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</si>
  <si>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</si>
  <si>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</si>
  <si>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</si>
  <si>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</si>
  <si>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</si>
  <si>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</si>
  <si>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</si>
  <si>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</si>
  <si>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</si>
  <si>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</si>
  <si>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</si>
  <si>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</si>
  <si>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</si>
  <si>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</si>
  <si>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</si>
  <si>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</si>
  <si>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</si>
  <si>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</si>
  <si>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</si>
  <si>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</si>
  <si>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</si>
  <si>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</si>
  <si>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</si>
  <si>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</si>
  <si>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</si>
  <si>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</si>
  <si>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</si>
  <si>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</si>
  <si>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</si>
  <si>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</si>
  <si>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</si>
  <si>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</si>
  <si>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</si>
  <si>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</si>
  <si>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</si>
  <si>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</si>
  <si>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</si>
  <si>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</si>
  <si>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</si>
  <si>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</si>
  <si>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</si>
  <si>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</si>
  <si>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</si>
  <si>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</si>
  <si>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</si>
  <si>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</si>
  <si>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</si>
  <si>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</si>
  <si>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</si>
  <si>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</si>
  <si>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</si>
  <si>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</si>
  <si>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</si>
  <si>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</si>
  <si>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</si>
  <si>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</si>
  <si>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</si>
  <si>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</si>
  <si>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</si>
  <si>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</si>
  <si>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</si>
  <si>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</si>
  <si>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</si>
  <si>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</si>
  <si>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</si>
  <si>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</si>
  <si>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</si>
  <si>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</si>
  <si>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</si>
  <si>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</si>
  <si>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</si>
  <si>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</si>
  <si>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</si>
  <si>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</si>
  <si>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</si>
  <si>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</si>
  <si>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</si>
  <si>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</si>
  <si>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</si>
  <si>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</si>
  <si>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</si>
  <si>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</si>
  <si>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</si>
  <si>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</si>
  <si>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</si>
  <si>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</si>
  <si>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</si>
  <si>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</si>
  <si>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</si>
  <si>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</si>
  <si>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</si>
  <si>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</si>
  <si>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</si>
  <si>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</si>
  <si>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</si>
  <si>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</si>
  <si>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</si>
  <si>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</si>
  <si>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</si>
  <si>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</si>
  <si>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</si>
  <si>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</si>
  <si>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</si>
  <si>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</si>
  <si>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</si>
  <si>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</si>
  <si>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</si>
  <si>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</si>
  <si>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</si>
  <si>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</si>
  <si>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</si>
  <si>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</si>
  <si>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</si>
  <si>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</si>
  <si>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</si>
  <si>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</si>
  <si>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</si>
  <si>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</si>
  <si>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</si>
  <si>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</si>
  <si>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</si>
  <si>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</si>
  <si>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</si>
  <si>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</si>
  <si>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</si>
  <si>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</si>
  <si>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</si>
  <si>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</si>
  <si>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</si>
  <si>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</si>
  <si>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</si>
  <si>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</si>
  <si>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</si>
  <si>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</si>
  <si>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</si>
  <si>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</si>
  <si>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</si>
  <si>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</si>
  <si>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</si>
  <si>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</si>
  <si>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</si>
  <si>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</si>
  <si>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</si>
  <si>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</si>
  <si>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</si>
  <si>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</si>
  <si>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</si>
  <si>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</si>
  <si>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</si>
  <si>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</si>
  <si>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</si>
  <si>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</si>
  <si>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</si>
  <si>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</si>
  <si>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</si>
  <si>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</si>
  <si>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</si>
  <si>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</si>
  <si>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</si>
  <si>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</si>
  <si>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</si>
  <si>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</si>
  <si>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</si>
  <si>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</si>
  <si>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</si>
  <si>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</si>
  <si>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</si>
  <si>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</si>
  <si>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</si>
  <si>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</si>
  <si>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</si>
  <si>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</si>
  <si>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</si>
  <si>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</si>
  <si>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</si>
  <si>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</si>
  <si>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</si>
  <si>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</si>
  <si>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</si>
  <si>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</si>
  <si>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</si>
  <si>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</si>
  <si>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</si>
  <si>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</si>
  <si>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</si>
  <si>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</si>
  <si>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</si>
  <si>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</si>
  <si>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</si>
  <si>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</si>
  <si>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</si>
  <si>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</si>
  <si>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</si>
  <si>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</si>
  <si>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</si>
  <si>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</si>
  <si>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</si>
  <si>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</si>
  <si>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</si>
  <si>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</si>
  <si>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</si>
  <si>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</si>
  <si>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</si>
  <si>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</si>
  <si>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</si>
  <si>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</si>
  <si>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</si>
  <si>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</si>
  <si>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</si>
  <si>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</si>
  <si>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</si>
  <si>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</si>
  <si>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</si>
  <si>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</si>
  <si>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</si>
  <si>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</si>
  <si>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</si>
  <si>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</si>
  <si>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</si>
  <si>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</si>
  <si>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</si>
  <si>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</si>
  <si>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</si>
  <si>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</si>
  <si>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</si>
  <si>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</si>
  <si>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</si>
  <si>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</si>
  <si>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</si>
  <si>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</si>
  <si>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</si>
  <si>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</si>
  <si>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</si>
  <si>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</si>
  <si>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</si>
  <si>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</si>
  <si>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</si>
  <si>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</si>
  <si>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</si>
  <si>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</si>
  <si>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</si>
  <si>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</si>
  <si>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</si>
  <si>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</si>
  <si>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</si>
  <si>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</si>
  <si>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</si>
  <si>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</si>
  <si>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</si>
  <si>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</si>
  <si>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</si>
  <si>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</si>
  <si>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</si>
  <si>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</si>
  <si>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</si>
  <si>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</si>
  <si>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</si>
  <si>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</si>
  <si>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</si>
  <si>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</si>
  <si>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</si>
  <si>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</si>
  <si>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</si>
  <si>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</si>
  <si>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</si>
  <si>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</si>
  <si>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</si>
  <si>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</si>
  <si>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</si>
  <si>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</si>
  <si>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</si>
  <si>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</si>
  <si>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</si>
  <si>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</si>
  <si>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</si>
  <si>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</si>
  <si>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</si>
  <si>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</si>
  <si>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</si>
  <si>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</si>
  <si>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</si>
  <si>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</si>
  <si>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</si>
  <si>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</si>
  <si>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</si>
  <si>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</si>
  <si>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</si>
  <si>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</si>
  <si>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</si>
  <si>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</si>
  <si>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</si>
  <si>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</si>
  <si>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</si>
  <si>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</si>
  <si>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</si>
  <si>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</si>
  <si>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</si>
  <si>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</si>
  <si>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</si>
  <si>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</si>
  <si>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</si>
  <si>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</si>
  <si>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</si>
  <si>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</si>
  <si>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</si>
  <si>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</si>
  <si>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</si>
  <si>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</si>
  <si>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</si>
  <si>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</si>
  <si>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</si>
  <si>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</si>
  <si>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</si>
  <si>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</si>
  <si>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</si>
  <si>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</si>
  <si>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</si>
  <si>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</si>
  <si>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</si>
  <si>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</si>
  <si>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</si>
  <si>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</si>
  <si>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</si>
  <si>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</si>
  <si>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</si>
  <si>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</si>
  <si>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</si>
  <si>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</si>
  <si>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</si>
  <si>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</si>
  <si>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</si>
  <si>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</si>
  <si>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</si>
  <si>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</si>
  <si>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</si>
  <si>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</si>
  <si>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</si>
  <si>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</si>
  <si>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</si>
  <si>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</si>
  <si>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</si>
  <si>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</si>
  <si>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</si>
  <si>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</si>
  <si>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</si>
  <si>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</si>
  <si>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</si>
  <si>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</si>
  <si>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</si>
  <si>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</si>
  <si>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</si>
  <si>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</si>
  <si>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</si>
  <si>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</si>
  <si>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</si>
  <si>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</si>
  <si>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</si>
  <si>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</si>
  <si>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</si>
  <si>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</si>
  <si>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</si>
  <si>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</si>
  <si>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</si>
  <si>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</si>
  <si>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</si>
  <si>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</si>
  <si>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</si>
  <si>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</si>
  <si>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</si>
  <si>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</si>
  <si>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</si>
  <si>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</si>
  <si>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</si>
  <si>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</si>
  <si>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</si>
  <si>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</si>
  <si>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</si>
  <si>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</si>
  <si>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</si>
  <si>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</si>
  <si>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</si>
  <si>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</si>
  <si>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</si>
  <si>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</si>
  <si>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</si>
  <si>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</si>
  <si>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</si>
  <si>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</si>
  <si>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</si>
  <si>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</si>
  <si>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</si>
  <si>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</si>
  <si>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</si>
  <si>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</si>
  <si>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</si>
  <si>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</si>
  <si>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</si>
  <si>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</si>
  <si>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</si>
  <si>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</si>
  <si>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</si>
  <si>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</si>
  <si>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</si>
  <si>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</si>
  <si>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</si>
  <si>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</si>
  <si>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</si>
  <si>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</si>
  <si>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</si>
  <si>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</si>
  <si>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</si>
  <si>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</si>
  <si>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</si>
  <si>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</si>
  <si>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</si>
  <si>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</si>
  <si>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</si>
  <si>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</si>
  <si>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</si>
  <si>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</si>
  <si>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</si>
  <si>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</si>
  <si>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</si>
  <si>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</si>
  <si>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</si>
  <si>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</si>
  <si>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</si>
  <si>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</si>
  <si>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</si>
  <si>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</si>
  <si>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</si>
  <si>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</si>
  <si>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</si>
  <si>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</si>
  <si>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</si>
  <si>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</si>
  <si>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</si>
  <si>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</si>
  <si>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</si>
  <si>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</si>
  <si>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</si>
  <si>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</si>
  <si>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</si>
  <si>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</si>
  <si>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</si>
  <si>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</si>
  <si>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</si>
  <si>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</si>
  <si>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</si>
  <si>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</si>
  <si>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</si>
  <si>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</si>
  <si>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</si>
  <si>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</si>
  <si>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</si>
  <si>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</si>
  <si>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</si>
  <si>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</si>
  <si>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</si>
  <si>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</si>
  <si>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</si>
  <si>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</si>
  <si>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</si>
  <si>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</si>
  <si>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</si>
  <si>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</si>
  <si>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</si>
  <si>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</si>
  <si>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</si>
  <si>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</si>
  <si>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</si>
  <si>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</si>
  <si>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</si>
  <si>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</si>
  <si>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</si>
  <si>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</si>
  <si>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</si>
  <si>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</si>
  <si>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</si>
  <si>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</si>
  <si>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</si>
  <si>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</si>
  <si>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</si>
  <si>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</si>
  <si>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</si>
  <si>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</si>
  <si>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</si>
  <si>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</si>
  <si>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</si>
  <si>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</si>
  <si>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</si>
  <si>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</si>
  <si>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</si>
  <si>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</si>
  <si>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</si>
  <si>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</si>
  <si>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</si>
  <si>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</si>
  <si>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</si>
  <si>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</si>
  <si>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</si>
  <si>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</si>
  <si>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</si>
  <si>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</si>
  <si>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</si>
  <si>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</si>
  <si>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</si>
  <si>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</si>
  <si>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</si>
  <si>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</si>
  <si>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</si>
  <si>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</si>
  <si>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</si>
  <si>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</si>
  <si>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</si>
  <si>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</si>
  <si>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</si>
  <si>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</si>
  <si>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</si>
  <si>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</si>
  <si>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</si>
  <si>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</si>
  <si>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</si>
  <si>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</si>
  <si>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</si>
  <si>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</si>
  <si>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</si>
  <si>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</si>
  <si>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</si>
  <si>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</si>
  <si>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</si>
  <si>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</si>
  <si>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</si>
  <si>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</si>
  <si>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</si>
  <si>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</si>
  <si>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</si>
  <si>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</si>
  <si>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</si>
  <si>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</si>
  <si>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</si>
  <si>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</si>
  <si>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</si>
  <si>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</si>
  <si>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</si>
  <si>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</si>
  <si>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</si>
  <si>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</si>
  <si>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</si>
  <si>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</si>
  <si>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</si>
  <si>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</si>
  <si>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</si>
  <si>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</si>
  <si>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</si>
  <si>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</si>
  <si>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</si>
  <si>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</si>
  <si>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</si>
  <si>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</si>
  <si>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</si>
  <si>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</si>
  <si>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</si>
  <si>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</si>
  <si>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</si>
  <si>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</si>
  <si>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</si>
  <si>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</si>
  <si>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</si>
  <si>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</si>
  <si>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</si>
  <si>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</si>
  <si>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</si>
  <si>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</si>
  <si>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</si>
  <si>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</si>
  <si>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</si>
  <si>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</si>
  <si>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</si>
  <si>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</si>
  <si>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</si>
  <si>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</si>
  <si>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</si>
  <si>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</si>
  <si>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</si>
  <si>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</si>
  <si>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</si>
  <si>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</si>
  <si>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</si>
  <si>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</si>
  <si>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</si>
  <si>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</si>
  <si>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</si>
  <si>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</si>
  <si>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</si>
  <si>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</si>
  <si>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</si>
  <si>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</si>
  <si>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</si>
  <si>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</si>
  <si>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</si>
  <si>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</si>
  <si>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</si>
  <si>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</si>
  <si>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</si>
  <si>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</si>
  <si>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</si>
  <si>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</si>
  <si>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</si>
  <si>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</si>
  <si>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</si>
  <si>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</si>
  <si>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</si>
  <si>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</si>
  <si>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</si>
  <si>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</si>
  <si>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</si>
  <si>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</si>
  <si>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</si>
  <si>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</si>
  <si>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</si>
  <si>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</si>
  <si>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</si>
  <si>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</si>
  <si>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</si>
  <si>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</si>
  <si>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</si>
  <si>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</si>
  <si>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</si>
  <si>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</si>
  <si>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</si>
  <si>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</si>
  <si>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</si>
  <si>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</si>
  <si>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</si>
  <si>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</si>
  <si>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</si>
  <si>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</si>
  <si>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</si>
  <si>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</si>
  <si>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</si>
  <si>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</si>
  <si>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</si>
  <si>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</si>
  <si>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</si>
  <si>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</si>
  <si>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</si>
  <si>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</si>
  <si>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</si>
  <si>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</si>
  <si>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</si>
  <si>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</si>
  <si>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</si>
  <si>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</si>
  <si>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</si>
  <si>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</si>
  <si>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</si>
  <si>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</si>
  <si>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</si>
  <si>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</si>
  <si>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</si>
  <si>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</si>
  <si>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</si>
  <si>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</si>
  <si>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</si>
  <si>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</si>
  <si>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</si>
  <si>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</si>
  <si>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</si>
  <si>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</si>
  <si>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</si>
  <si>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</si>
  <si>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</si>
  <si>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</si>
  <si>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</si>
  <si>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</si>
  <si>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</si>
  <si>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</si>
  <si>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</si>
  <si>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</si>
  <si>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</si>
  <si>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</si>
  <si>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</si>
  <si>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</si>
  <si>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</si>
  <si>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</si>
  <si>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</si>
  <si>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</si>
  <si>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</si>
  <si>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</si>
  <si>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</si>
  <si>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</si>
  <si>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</si>
  <si>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</si>
  <si>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</si>
  <si>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</si>
  <si>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</si>
  <si>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</si>
  <si>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</si>
  <si>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</si>
  <si>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</si>
  <si>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</si>
  <si>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</si>
  <si>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</si>
  <si>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</si>
  <si>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</si>
  <si>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</si>
  <si>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</si>
  <si>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</si>
  <si>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</si>
  <si>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</si>
  <si>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</si>
  <si>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</si>
  <si>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</si>
  <si>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</si>
  <si>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</si>
  <si>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</si>
  <si>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</si>
  <si>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</si>
  <si>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</si>
  <si>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</si>
  <si>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</si>
  <si>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</si>
  <si>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</si>
  <si>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</si>
  <si>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</si>
  <si>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</si>
  <si>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</si>
  <si>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</si>
  <si>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</si>
  <si>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</si>
  <si>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</si>
  <si>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</si>
  <si>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</si>
  <si>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</si>
  <si>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</si>
  <si>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</si>
  <si>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</si>
  <si>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</si>
  <si>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</si>
  <si>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</si>
  <si>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</si>
  <si>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</si>
  <si>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</si>
  <si>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</si>
  <si>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</si>
  <si>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</si>
  <si>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</si>
  <si>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</si>
  <si>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</si>
  <si>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</si>
  <si>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</si>
  <si>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</si>
  <si>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</si>
  <si>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</si>
  <si>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</si>
  <si>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</si>
  <si>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</si>
  <si>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</si>
  <si>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</si>
  <si>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</si>
  <si>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</si>
  <si>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</si>
  <si>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</si>
  <si>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</si>
  <si>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</si>
  <si>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</si>
  <si>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</si>
  <si>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</si>
  <si>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</si>
  <si>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</si>
  <si>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</si>
  <si>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</si>
  <si>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</si>
  <si>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</si>
  <si>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</si>
  <si>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</si>
  <si>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</si>
  <si>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</si>
  <si>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</si>
  <si>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</si>
  <si>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</si>
  <si>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</si>
  <si>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</si>
  <si>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</si>
  <si>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</si>
  <si>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</si>
  <si>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</si>
  <si>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</si>
  <si>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</si>
  <si>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</si>
  <si>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</si>
  <si>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</si>
  <si>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</si>
  <si>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</si>
  <si>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</si>
  <si>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</si>
  <si>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</si>
  <si>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</si>
  <si>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</si>
  <si>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</si>
  <si>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</si>
  <si>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</si>
  <si>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</si>
  <si>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</si>
  <si>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</si>
  <si>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</si>
  <si>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</si>
  <si>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</si>
  <si>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</si>
  <si>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</si>
  <si>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</si>
  <si>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</si>
  <si>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</si>
  <si>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</si>
  <si>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</si>
  <si>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</si>
  <si>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</si>
  <si>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</si>
  <si>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</si>
  <si>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</si>
  <si>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</si>
  <si>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</si>
  <si>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</si>
  <si>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</si>
  <si>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</si>
  <si>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</si>
  <si>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</si>
  <si>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</si>
  <si>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</si>
  <si>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</si>
  <si>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</si>
  <si>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</si>
  <si>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</si>
  <si>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</si>
  <si>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</si>
  <si>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</si>
  <si>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</si>
  <si>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</si>
  <si>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</si>
  <si>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</si>
  <si>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</si>
  <si>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</si>
  <si>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</si>
  <si>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</si>
  <si>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</si>
  <si>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</si>
  <si>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</si>
  <si>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</si>
  <si>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</si>
  <si>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</si>
  <si>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</si>
  <si>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</si>
  <si>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</si>
  <si>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</si>
  <si>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</si>
  <si>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</si>
  <si>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</si>
  <si>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</si>
  <si>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</si>
  <si>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</si>
  <si>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</si>
  <si>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</si>
  <si>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</si>
  <si>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</si>
  <si>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</si>
  <si>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</si>
  <si>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</si>
  <si>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</si>
  <si>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</si>
  <si>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</si>
  <si>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</si>
  <si>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</si>
  <si>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</si>
  <si>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</si>
  <si>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</si>
  <si>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</si>
  <si>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</si>
  <si>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</si>
  <si>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</si>
  <si>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</si>
  <si>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</si>
  <si>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</si>
  <si>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</si>
  <si>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</si>
  <si>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</si>
  <si>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</si>
  <si>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</si>
  <si>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</si>
  <si>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</si>
  <si>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</si>
  <si>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</si>
  <si>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</si>
  <si>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</si>
  <si>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</si>
  <si>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</si>
  <si>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</si>
  <si>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</si>
  <si>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</si>
  <si>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</si>
  <si>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</si>
  <si>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</si>
  <si>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</si>
  <si>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</si>
  <si>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</si>
  <si>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</si>
  <si>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</si>
  <si>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</si>
  <si>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</si>
  <si>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</si>
  <si>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</si>
  <si>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</si>
  <si>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</si>
  <si>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</si>
  <si>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</si>
  <si>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</si>
  <si>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</si>
  <si>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</si>
  <si>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</si>
  <si>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</si>
  <si>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</si>
  <si>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</si>
  <si>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</si>
  <si>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</si>
  <si>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</si>
  <si>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</si>
  <si>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</si>
  <si>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</si>
  <si>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</si>
  <si>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</si>
  <si>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</si>
  <si>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</si>
  <si>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</si>
  <si>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</si>
  <si>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</si>
  <si>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</si>
  <si>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</si>
  <si>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</si>
  <si>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</si>
  <si>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</si>
  <si>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</si>
  <si>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</si>
  <si>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</si>
  <si>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</si>
  <si>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</si>
  <si>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</si>
  <si>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</si>
  <si>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</si>
  <si>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</si>
  <si>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</si>
  <si>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</si>
  <si>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</si>
  <si>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</si>
  <si>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</si>
  <si>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</si>
  <si>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</si>
  <si>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</si>
  <si>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</si>
  <si>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</si>
  <si>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</si>
  <si>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</si>
  <si>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</si>
  <si>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</si>
  <si>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</si>
  <si>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</si>
  <si>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</si>
  <si>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</si>
  <si>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</si>
  <si>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</si>
  <si>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</si>
  <si>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</si>
  <si>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</si>
  <si>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</si>
  <si>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</si>
  <si>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</si>
  <si>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</si>
  <si>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</si>
  <si>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</si>
  <si>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</si>
  <si>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</si>
  <si>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</si>
  <si>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</si>
  <si>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</si>
  <si>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</si>
  <si>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</si>
  <si>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</si>
  <si>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</si>
  <si>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</si>
  <si>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</si>
  <si>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</si>
  <si>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</si>
  <si>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</si>
  <si>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</si>
  <si>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</si>
  <si>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</si>
  <si>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</si>
  <si>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</si>
  <si>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</si>
  <si>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</si>
  <si>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</si>
  <si>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</si>
  <si>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</si>
  <si>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</si>
  <si>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</si>
  <si>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</si>
  <si>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</si>
  <si>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</si>
  <si>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</si>
  <si>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</si>
  <si>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</si>
  <si>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</si>
  <si>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</si>
  <si>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</si>
  <si>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</si>
  <si>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</si>
  <si>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</si>
  <si>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</si>
  <si>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</si>
  <si>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</si>
  <si>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</si>
  <si>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</si>
  <si>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</si>
  <si>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</si>
  <si>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</si>
  <si>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</si>
  <si>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</si>
  <si>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</si>
  <si>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</si>
  <si>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</si>
  <si>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</si>
  <si>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</si>
  <si>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</si>
  <si>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</si>
  <si>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</si>
  <si>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</si>
  <si>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</si>
  <si>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</si>
  <si>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</si>
  <si>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</si>
  <si>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</si>
  <si>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</si>
  <si>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</si>
  <si>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</si>
  <si>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</si>
  <si>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</si>
  <si>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</si>
  <si>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</si>
  <si>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</si>
  <si>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</si>
  <si>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</si>
  <si>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</si>
  <si>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</si>
  <si>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</si>
  <si>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</si>
  <si>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</si>
  <si>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</si>
  <si>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</si>
  <si>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</si>
  <si>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</si>
  <si>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</si>
  <si>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</si>
  <si>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</si>
  <si>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</si>
  <si>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</si>
  <si>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</si>
  <si>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</si>
  <si>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</si>
  <si>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</si>
  <si>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</si>
  <si>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</si>
  <si>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</si>
  <si>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</si>
  <si>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</si>
  <si>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</si>
  <si>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</si>
  <si>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</si>
  <si>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</si>
  <si>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</si>
  <si>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</si>
  <si>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</si>
  <si>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</si>
  <si>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</si>
  <si>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</si>
  <si>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</si>
  <si>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</si>
  <si>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</si>
  <si>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</si>
  <si>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</si>
  <si>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</si>
  <si>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</si>
  <si>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</si>
  <si>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</si>
  <si>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</si>
  <si>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</si>
  <si>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</si>
  <si>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</si>
  <si>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</si>
  <si>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</si>
  <si>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</si>
  <si>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</si>
  <si>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</si>
  <si>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</si>
  <si>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</si>
  <si>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</si>
  <si>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</si>
  <si>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</si>
  <si>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</si>
  <si>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</si>
  <si>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</si>
  <si>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</si>
  <si>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</si>
  <si>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</si>
  <si>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</si>
  <si>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</si>
  <si>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</si>
  <si>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</si>
  <si>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</si>
  <si>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</si>
  <si>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</si>
  <si>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</si>
  <si>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</si>
  <si>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</si>
  <si>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</si>
  <si>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</si>
  <si>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</si>
  <si>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</si>
  <si>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</si>
  <si>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</si>
  <si>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</si>
  <si>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</si>
  <si>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</si>
  <si>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</si>
  <si>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</si>
  <si>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</si>
  <si>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</si>
  <si>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</si>
  <si>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</si>
  <si>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</si>
  <si>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</si>
  <si>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</si>
  <si>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</si>
  <si>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</si>
  <si>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</si>
  <si>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</si>
  <si>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</si>
  <si>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</si>
  <si>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</si>
  <si>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</si>
  <si>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</si>
  <si>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</si>
  <si>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</si>
  <si>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</si>
  <si>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</si>
  <si>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</si>
  <si>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</si>
  <si>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</si>
  <si>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</si>
  <si>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</si>
  <si>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</si>
  <si>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</si>
  <si>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</si>
  <si>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</si>
  <si>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</si>
  <si>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</si>
  <si>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</si>
  <si>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</si>
  <si>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</si>
  <si>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</si>
  <si>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</si>
  <si>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</si>
  <si>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</si>
  <si>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</si>
  <si>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</si>
  <si>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</si>
  <si>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</si>
  <si>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</si>
  <si>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</si>
  <si>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</si>
  <si>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</si>
  <si>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</si>
  <si>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</si>
  <si>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</si>
  <si>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</si>
  <si>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</si>
  <si>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</si>
  <si>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</si>
  <si>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</si>
  <si>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</si>
  <si>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</si>
  <si>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</si>
  <si>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</si>
  <si>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</si>
  <si>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</si>
  <si>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</si>
  <si>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</si>
  <si>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</si>
  <si>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</si>
  <si>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</si>
  <si>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</si>
  <si>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</si>
  <si>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</si>
  <si>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</si>
  <si>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</si>
  <si>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</si>
  <si>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</si>
  <si>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</si>
  <si>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</si>
  <si>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</si>
  <si>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</si>
  <si>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</si>
  <si>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</si>
  <si>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</si>
  <si>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</si>
  <si>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</si>
  <si>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</si>
  <si>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</si>
  <si>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</si>
  <si>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</si>
  <si>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</si>
  <si>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</si>
  <si>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</si>
  <si>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</si>
  <si>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</si>
  <si>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</si>
  <si>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</si>
  <si>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</si>
  <si>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</si>
  <si>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</si>
  <si>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</si>
  <si>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</si>
  <si>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</si>
  <si>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</si>
  <si>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</si>
  <si>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</si>
  <si>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</si>
  <si>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</si>
  <si>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</si>
  <si>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</si>
  <si>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</si>
  <si>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</si>
  <si>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</si>
  <si>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</si>
  <si>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</si>
  <si>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</si>
  <si>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</si>
  <si>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</si>
  <si>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</si>
  <si>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</si>
  <si>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</si>
  <si>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</si>
  <si>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</si>
  <si>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</si>
  <si>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</si>
  <si>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</si>
  <si>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</si>
  <si>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</si>
  <si>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</si>
  <si>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</si>
  <si>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</si>
  <si>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</si>
  <si>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</si>
  <si>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</si>
  <si>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</si>
  <si>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</si>
  <si>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</si>
  <si>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</si>
  <si>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</si>
  <si>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</si>
  <si>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</si>
  <si>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</si>
  <si>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</si>
  <si>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</si>
  <si>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</si>
  <si>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</si>
  <si>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</si>
  <si>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</si>
  <si>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</si>
  <si>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</si>
  <si>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</si>
  <si>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</si>
  <si>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</si>
  <si>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</si>
  <si>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</si>
  <si>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</si>
  <si>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</si>
  <si>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</si>
  <si>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</si>
  <si>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</si>
  <si>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</si>
  <si>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</si>
  <si>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</si>
  <si>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</si>
  <si>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</si>
  <si>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</si>
  <si>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</si>
  <si>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</si>
  <si>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</si>
  <si>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</si>
  <si>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</si>
  <si>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</si>
  <si>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</si>
  <si>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</si>
  <si>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</si>
  <si>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</si>
  <si>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</si>
  <si>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</si>
  <si>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</si>
  <si>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</si>
  <si>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</si>
  <si>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</si>
  <si>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</si>
  <si>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</si>
  <si>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</si>
  <si>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</si>
  <si>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</si>
  <si>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</si>
  <si>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</si>
  <si>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</si>
  <si>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</si>
  <si>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</si>
  <si>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</si>
  <si>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</si>
  <si>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</si>
  <si>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</si>
  <si>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</si>
  <si>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</si>
  <si>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</si>
  <si>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</si>
  <si>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</si>
  <si>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</si>
  <si>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</si>
  <si>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</si>
  <si>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</si>
  <si>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</si>
  <si>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</si>
  <si>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</si>
  <si>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</si>
  <si>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</si>
  <si>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</si>
  <si>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</si>
  <si>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</si>
  <si>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</si>
  <si>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</si>
  <si>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</si>
  <si>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</si>
  <si>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</si>
  <si>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</si>
  <si>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</si>
  <si>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</si>
  <si>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</si>
  <si>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</si>
  <si>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</si>
  <si>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</si>
  <si>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</si>
  <si>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</si>
  <si>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</si>
  <si>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</si>
  <si>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</si>
  <si>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</si>
  <si>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</si>
  <si>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</si>
  <si>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</si>
  <si>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</si>
  <si>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</si>
  <si>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</si>
  <si>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</si>
  <si>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</si>
  <si>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</si>
  <si>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</si>
  <si>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</si>
  <si>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</si>
  <si>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</si>
  <si>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</si>
  <si>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</si>
  <si>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</si>
  <si>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</si>
  <si>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</si>
  <si>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</si>
  <si>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</si>
  <si>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</si>
  <si>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</si>
  <si>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</si>
  <si>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</si>
  <si>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</si>
  <si>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</si>
  <si>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</si>
  <si>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</si>
  <si>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</si>
  <si>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</si>
  <si>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</si>
  <si>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</si>
  <si>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</si>
  <si>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</si>
  <si>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</si>
  <si>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</si>
  <si>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</si>
  <si>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</si>
  <si>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</si>
  <si>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</si>
  <si>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</si>
  <si>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</si>
  <si>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</si>
  <si>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</si>
  <si>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</si>
  <si>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</si>
  <si>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</si>
  <si>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</si>
  <si>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</si>
  <si>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</si>
  <si>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</si>
  <si>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</si>
  <si>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</si>
  <si>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</si>
  <si>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</si>
  <si>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</si>
  <si>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</si>
  <si>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</si>
  <si>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</si>
  <si>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</si>
  <si>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</si>
  <si>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</si>
  <si>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</si>
  <si>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</si>
  <si>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</si>
  <si>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</si>
  <si>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</si>
  <si>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</si>
  <si>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</si>
  <si>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</si>
  <si>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</si>
  <si>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</si>
  <si>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</si>
  <si>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</si>
  <si>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</si>
  <si>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</si>
  <si>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</si>
  <si>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</si>
  <si>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</si>
  <si>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</si>
  <si>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</si>
  <si>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</si>
  <si>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</si>
  <si>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</si>
  <si>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</si>
  <si>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</si>
  <si>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</si>
  <si>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</si>
  <si>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</si>
  <si>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</si>
  <si>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</si>
  <si>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</si>
  <si>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</si>
  <si>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</si>
  <si>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</si>
  <si>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</si>
  <si>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</si>
  <si>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</si>
  <si>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</si>
  <si>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</si>
  <si>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</si>
  <si>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</si>
  <si>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</si>
  <si>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</si>
  <si>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</si>
  <si>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</si>
  <si>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</si>
  <si>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</si>
  <si>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</si>
  <si>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</si>
  <si>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</si>
  <si>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</si>
  <si>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</si>
  <si>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</si>
  <si>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</si>
  <si>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</si>
  <si>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</si>
  <si>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</si>
  <si>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</si>
  <si>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</si>
  <si>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</si>
  <si>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</si>
  <si>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</si>
  <si>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</si>
  <si>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</si>
  <si>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</si>
  <si>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</si>
  <si>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</si>
  <si>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</si>
  <si>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</si>
  <si>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</si>
  <si>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</si>
  <si>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</si>
  <si>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</si>
  <si>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</si>
  <si>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</si>
  <si>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</si>
  <si>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</si>
  <si>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</si>
  <si>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</si>
  <si>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</si>
  <si>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</si>
  <si>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</si>
  <si>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</si>
  <si>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</si>
  <si>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</si>
  <si>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</si>
  <si>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</si>
  <si>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</si>
  <si>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</si>
  <si>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</si>
  <si>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</si>
  <si>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</si>
  <si>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</si>
  <si>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</si>
  <si>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</si>
  <si>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</si>
  <si>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</si>
  <si>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</si>
  <si>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</si>
  <si>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</si>
  <si>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</si>
  <si>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</si>
  <si>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</si>
  <si>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</si>
  <si>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</si>
  <si>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</si>
  <si>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</si>
  <si>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</si>
  <si>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</si>
  <si>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</si>
  <si>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</si>
  <si>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</si>
  <si>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</si>
  <si>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</si>
  <si>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</si>
  <si>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</si>
  <si>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</si>
  <si>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</si>
  <si>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</si>
  <si>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</si>
  <si>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</si>
  <si>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</si>
  <si>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</si>
  <si>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</si>
  <si>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</si>
  <si>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</si>
  <si>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</si>
  <si>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</si>
  <si>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</si>
  <si>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</si>
  <si>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</si>
  <si>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</si>
  <si>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</si>
  <si>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</si>
  <si>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</si>
  <si>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</si>
  <si>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</si>
  <si>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</si>
  <si>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</si>
  <si>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</si>
  <si>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</si>
  <si>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</si>
  <si>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</si>
  <si>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</si>
  <si>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</si>
  <si>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</si>
  <si>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</si>
  <si>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</si>
  <si>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</si>
  <si>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</si>
  <si>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</si>
  <si>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</si>
  <si>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</si>
  <si>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</si>
  <si>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</si>
  <si>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</si>
  <si>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</si>
  <si>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</si>
  <si>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</si>
  <si>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</si>
  <si>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</si>
  <si>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</si>
  <si>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</si>
  <si>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</si>
  <si>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</si>
  <si>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</si>
  <si>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</si>
  <si>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</si>
  <si>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</si>
  <si>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</si>
  <si>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</si>
  <si>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</si>
  <si>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</si>
  <si>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</si>
  <si>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</si>
  <si>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</si>
  <si>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</si>
  <si>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</si>
  <si>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</si>
  <si>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</si>
  <si>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</si>
  <si>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</si>
  <si>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</si>
  <si>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</si>
  <si>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</si>
  <si>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</si>
  <si>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</si>
  <si>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</si>
  <si>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</si>
  <si>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</si>
  <si>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</si>
  <si>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</si>
  <si>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</si>
  <si>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</si>
  <si>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</si>
  <si>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</si>
  <si>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</si>
  <si>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</si>
  <si>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</si>
  <si>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</si>
  <si>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</si>
  <si>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</si>
  <si>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</si>
  <si>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</si>
  <si>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</si>
  <si>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</si>
  <si>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</si>
  <si>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</si>
  <si>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</si>
  <si>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</si>
  <si>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</si>
  <si>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</si>
  <si>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</si>
  <si>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</si>
  <si>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</si>
  <si>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</si>
  <si>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</si>
  <si>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</si>
  <si>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</si>
  <si>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</si>
  <si>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</si>
  <si>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</si>
  <si>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</si>
  <si>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</si>
  <si>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</si>
  <si>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</si>
  <si>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</si>
  <si>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</si>
  <si>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</si>
  <si>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</si>
  <si>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</si>
  <si>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</si>
  <si>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</si>
  <si>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</si>
  <si>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</si>
  <si>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</si>
  <si>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</si>
  <si>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</si>
  <si>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</si>
  <si>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</si>
  <si>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</si>
  <si>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</si>
  <si>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</si>
  <si>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</si>
  <si>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</si>
  <si>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</si>
  <si>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</si>
  <si>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</si>
  <si>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</si>
  <si>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</si>
  <si>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</si>
  <si>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</si>
  <si>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</si>
  <si>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</si>
  <si>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</si>
  <si>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</si>
  <si>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</si>
  <si>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</si>
  <si>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</si>
  <si>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</si>
  <si>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</si>
  <si>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</si>
  <si>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</si>
  <si>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</si>
  <si>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</si>
  <si>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</si>
  <si>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</si>
  <si>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</si>
  <si>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</si>
  <si>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</si>
  <si>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</si>
  <si>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</si>
  <si>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</si>
  <si>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</si>
  <si>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</si>
  <si>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</si>
  <si>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</si>
  <si>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</si>
  <si>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</si>
  <si>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</si>
  <si>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</si>
  <si>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</si>
  <si>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</si>
  <si>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</si>
  <si>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</si>
  <si>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</si>
  <si>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</si>
  <si>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</si>
  <si>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</si>
  <si>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</si>
  <si>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</si>
  <si>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</si>
  <si>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</si>
  <si>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</si>
  <si>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</si>
  <si>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</si>
  <si>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</si>
  <si>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</si>
  <si>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</si>
  <si>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</si>
  <si>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</si>
  <si>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</si>
  <si>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</si>
  <si>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</si>
  <si>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</si>
  <si>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</si>
  <si>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</si>
  <si>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</si>
  <si>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</si>
  <si>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</si>
  <si>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</si>
  <si>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</si>
  <si>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</si>
  <si>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</si>
  <si>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</si>
  <si>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</si>
  <si>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</si>
  <si>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</si>
  <si>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</si>
  <si>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</si>
  <si>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</si>
  <si>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</si>
  <si>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</si>
  <si>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</si>
  <si>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</si>
  <si>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</si>
  <si>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</si>
  <si>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</si>
  <si>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</si>
  <si>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</si>
  <si>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</si>
  <si>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</si>
  <si>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</si>
  <si>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</si>
  <si>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</si>
  <si>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</si>
  <si>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</si>
  <si>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</si>
  <si>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</si>
  <si>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</si>
  <si>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</si>
  <si>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</si>
  <si>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</si>
  <si>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</si>
  <si>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</si>
  <si>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</si>
  <si>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</si>
  <si>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</si>
  <si>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</si>
  <si>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</si>
  <si>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</si>
  <si>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</si>
  <si>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</si>
  <si>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</si>
  <si>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</si>
  <si>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</si>
  <si>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</si>
  <si>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</si>
  <si>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</si>
  <si>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</si>
  <si>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</si>
  <si>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</si>
  <si>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</si>
  <si>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</si>
  <si>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</si>
  <si>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</si>
  <si>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</si>
  <si>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</si>
  <si>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</si>
  <si>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</si>
  <si>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</si>
  <si>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</si>
  <si>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</si>
  <si>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</si>
  <si>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</si>
  <si>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</si>
  <si>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</si>
  <si>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</si>
  <si>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</si>
  <si>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</si>
  <si>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</si>
  <si>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</si>
  <si>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</si>
  <si>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</si>
  <si>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</si>
  <si>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</si>
  <si>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</si>
  <si>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</si>
  <si>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</si>
  <si>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</si>
  <si>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</si>
  <si>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</si>
  <si>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</si>
  <si>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</si>
  <si>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</si>
  <si>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</si>
  <si>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</si>
  <si>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</si>
  <si>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</si>
  <si>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</si>
  <si>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</si>
  <si>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</si>
  <si>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</si>
  <si>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</si>
  <si>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</si>
  <si>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</si>
  <si>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</si>
  <si>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</si>
  <si>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</si>
  <si>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</si>
  <si>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</si>
  <si>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</si>
  <si>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</si>
  <si>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</si>
  <si>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</si>
  <si>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</si>
  <si>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</si>
  <si>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</si>
  <si>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</si>
  <si>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</si>
  <si>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</si>
  <si>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</si>
  <si>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</si>
  <si>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</si>
  <si>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</si>
  <si>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</si>
  <si>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</si>
  <si>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</si>
  <si>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</si>
  <si>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</si>
  <si>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</si>
  <si>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</si>
  <si>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</si>
  <si>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</si>
  <si>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</si>
  <si>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</si>
  <si>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</si>
  <si>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</si>
  <si>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</si>
  <si>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</si>
  <si>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</si>
  <si>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</si>
  <si>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</si>
  <si>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</si>
  <si>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</si>
  <si>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</si>
  <si>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</si>
  <si>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</si>
  <si>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</si>
  <si>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</si>
  <si>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</si>
  <si>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</si>
  <si>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</si>
  <si>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</si>
  <si>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</si>
  <si>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</si>
  <si>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</si>
  <si>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</si>
  <si>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</si>
  <si>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</si>
  <si>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</si>
  <si>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</si>
  <si>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</si>
  <si>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</si>
  <si>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</si>
  <si>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</si>
  <si>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</si>
  <si>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</si>
  <si>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</si>
  <si>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</si>
  <si>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</si>
  <si>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</si>
  <si>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</si>
  <si>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</si>
  <si>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</si>
  <si>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</si>
  <si>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</si>
  <si>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</si>
  <si>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</si>
  <si>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</si>
  <si>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</si>
  <si>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</si>
  <si>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</si>
  <si>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</si>
  <si>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</si>
  <si>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</si>
  <si>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</si>
  <si>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</si>
  <si>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</si>
  <si>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</si>
  <si>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</si>
  <si>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</si>
  <si>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</si>
  <si>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</si>
  <si>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</si>
  <si>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</si>
  <si>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</si>
  <si>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</si>
  <si>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</si>
  <si>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</si>
  <si>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</si>
  <si>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</si>
  <si>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</si>
  <si>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</si>
  <si>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</si>
  <si>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</si>
  <si>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</si>
  <si>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</si>
  <si>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</si>
  <si>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</si>
  <si>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</si>
  <si>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</si>
  <si>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</si>
  <si>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</si>
  <si>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</si>
  <si>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</si>
  <si>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</si>
  <si>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</si>
  <si>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</si>
  <si>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</si>
  <si>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</si>
  <si>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</si>
  <si>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</si>
  <si>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</si>
  <si>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</si>
  <si>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</si>
  <si>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</si>
  <si>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</si>
  <si>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</si>
  <si>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</si>
  <si>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</si>
  <si>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</si>
  <si>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</si>
  <si>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</si>
  <si>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</si>
  <si>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</si>
  <si>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</si>
  <si>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</si>
  <si>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</si>
  <si>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</si>
  <si>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</si>
  <si>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</si>
  <si>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</si>
  <si>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</si>
  <si>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</si>
  <si>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</si>
  <si>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</si>
  <si>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</si>
  <si>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</si>
  <si>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</si>
  <si>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</si>
  <si>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</si>
  <si>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</si>
  <si>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</si>
  <si>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</si>
  <si>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</si>
  <si>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</si>
  <si>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</si>
  <si>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</si>
  <si>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</si>
  <si>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</si>
  <si>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</si>
  <si>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</si>
  <si>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</si>
  <si>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</si>
  <si>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</si>
  <si>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</si>
  <si>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</si>
  <si>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</si>
  <si>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</si>
  <si>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</si>
  <si>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</si>
  <si>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</si>
  <si>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</si>
  <si>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</si>
  <si>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</si>
  <si>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</si>
  <si>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</si>
  <si>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</si>
  <si>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</si>
  <si>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</si>
  <si>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</si>
  <si>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</si>
  <si>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</si>
  <si>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</si>
  <si>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</si>
  <si>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</si>
  <si>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</si>
  <si>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</si>
  <si>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</si>
  <si>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</si>
  <si>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</si>
  <si>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</si>
  <si>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</si>
  <si>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</si>
  <si>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</si>
  <si>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</si>
  <si>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</si>
  <si>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</si>
  <si>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</si>
  <si>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</si>
  <si>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</si>
  <si>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</si>
  <si>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</si>
  <si>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</si>
  <si>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</si>
  <si>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</si>
  <si>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</si>
  <si>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</si>
  <si>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</si>
  <si>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</si>
  <si>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</si>
  <si>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</si>
  <si>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</si>
  <si>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</si>
  <si>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</si>
  <si>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</si>
  <si>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</si>
  <si>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</si>
  <si>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</si>
  <si>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</si>
  <si>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</si>
  <si>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</si>
  <si>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</si>
  <si>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</si>
  <si>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</si>
  <si>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</si>
  <si>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</si>
  <si>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</si>
  <si>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</si>
  <si>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</si>
  <si>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</si>
  <si>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</si>
  <si>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</si>
  <si>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</si>
  <si>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</si>
  <si>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</si>
  <si>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</si>
  <si>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</si>
  <si>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</si>
  <si>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</si>
  <si>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</si>
  <si>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</si>
  <si>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</si>
  <si>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</si>
  <si>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</si>
  <si>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</si>
  <si>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</si>
  <si>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</si>
  <si>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</si>
  <si>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</si>
  <si>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</si>
  <si>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</si>
  <si>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</si>
  <si>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</si>
  <si>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</si>
  <si>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</si>
  <si>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</si>
  <si>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</si>
  <si>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</si>
  <si>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</si>
  <si>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</si>
  <si>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</si>
  <si>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</si>
  <si>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</si>
  <si>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</si>
  <si>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</si>
  <si>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</si>
  <si>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</si>
  <si>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</si>
  <si>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</si>
  <si>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</si>
  <si>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</si>
  <si>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</si>
  <si>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</si>
  <si>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</si>
  <si>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</si>
  <si>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</si>
  <si>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</si>
  <si>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</si>
  <si>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</si>
  <si>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</si>
  <si>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</si>
  <si>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</si>
  <si>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</si>
  <si>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</si>
  <si>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</si>
  <si>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</si>
  <si>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</si>
  <si>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</si>
  <si>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</si>
  <si>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</si>
  <si>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</si>
  <si>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</si>
  <si>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</si>
  <si>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</si>
  <si>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</si>
  <si>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</si>
  <si>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</si>
  <si>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</si>
  <si>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</si>
  <si>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</si>
  <si>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</si>
  <si>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</si>
  <si>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</si>
  <si>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</si>
  <si>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</si>
  <si>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</si>
  <si>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</si>
  <si>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</si>
  <si>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</si>
  <si>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</si>
  <si>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</si>
  <si>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</si>
  <si>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</si>
  <si>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</si>
  <si>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</si>
  <si>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</si>
  <si>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</si>
  <si>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</si>
  <si>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</si>
  <si>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</si>
  <si>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</si>
  <si>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</si>
  <si>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</si>
  <si>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</si>
  <si>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</si>
  <si>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</si>
  <si>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</si>
  <si>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</si>
  <si>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</si>
  <si>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</si>
  <si>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</si>
  <si>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</si>
  <si>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</si>
  <si>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</si>
  <si>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</si>
  <si>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</si>
  <si>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</si>
  <si>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</si>
  <si>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</si>
  <si>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</si>
  <si>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</si>
  <si>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</si>
  <si>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</si>
  <si>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</si>
  <si>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</si>
  <si>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</si>
  <si>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</si>
  <si>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</si>
  <si>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</si>
  <si>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</si>
  <si>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</si>
  <si>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</si>
  <si>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</si>
  <si>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</si>
  <si>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</si>
  <si>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</si>
  <si>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</si>
  <si>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</si>
  <si>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</si>
  <si>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</si>
  <si>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</si>
  <si>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</si>
  <si>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</si>
  <si>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</si>
  <si>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</si>
  <si>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</si>
  <si>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</si>
  <si>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</si>
  <si>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</si>
  <si>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</si>
  <si>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</si>
  <si>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</si>
  <si>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</si>
  <si>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</si>
  <si>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</si>
  <si>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</si>
  <si>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</si>
  <si>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</si>
  <si>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</si>
  <si>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</si>
  <si>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</si>
  <si>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</si>
  <si>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</si>
  <si>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</si>
  <si>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</si>
  <si>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</si>
  <si>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</si>
  <si>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</si>
  <si>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</si>
  <si>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</si>
  <si>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</si>
  <si>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</si>
  <si>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</si>
  <si>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</si>
  <si>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</si>
  <si>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</si>
  <si>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</si>
  <si>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</si>
  <si>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</si>
  <si>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</si>
  <si>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</si>
  <si>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</si>
  <si>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</si>
  <si>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</si>
  <si>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</si>
  <si>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</si>
  <si>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</si>
  <si>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</si>
  <si>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</si>
  <si>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</si>
  <si>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</si>
  <si>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</si>
  <si>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</si>
  <si>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</si>
  <si>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</si>
  <si>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</si>
  <si>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</si>
  <si>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</si>
  <si>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</si>
  <si>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</si>
  <si>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</si>
  <si>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</si>
  <si>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</si>
  <si>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</si>
  <si>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</si>
  <si>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</si>
  <si>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</si>
  <si>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</si>
  <si>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</si>
  <si>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</si>
  <si>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</si>
  <si>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</si>
  <si>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</si>
  <si>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</si>
  <si>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</si>
  <si>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</si>
  <si>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</si>
  <si>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</si>
  <si>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</si>
  <si>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</si>
  <si>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</si>
  <si>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</si>
  <si>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</si>
  <si>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</si>
  <si>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</si>
  <si>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</si>
  <si>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</si>
  <si>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</si>
  <si>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</si>
  <si>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</si>
  <si>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</si>
  <si>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</si>
  <si>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</si>
  <si>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</si>
  <si>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</si>
  <si>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</si>
  <si>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</si>
  <si>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</si>
  <si>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</si>
  <si>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</si>
  <si>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</si>
  <si>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</si>
  <si>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</si>
  <si>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</si>
  <si>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</si>
  <si>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</si>
  <si>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</si>
  <si>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</si>
  <si>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</si>
  <si>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</si>
  <si>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</si>
  <si>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</si>
  <si>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</si>
  <si>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</si>
  <si>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</si>
  <si>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</si>
  <si>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</si>
  <si>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</si>
  <si>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</si>
  <si>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</si>
  <si>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</si>
  <si>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</si>
  <si>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</si>
  <si>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</si>
  <si>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</si>
  <si>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</si>
  <si>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</si>
  <si>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</si>
  <si>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</si>
  <si>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</si>
  <si>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</si>
  <si>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</si>
  <si>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</si>
  <si>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</si>
  <si>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</si>
  <si>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</si>
  <si>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</si>
  <si>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</si>
  <si>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</si>
  <si>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</si>
  <si>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</si>
  <si>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</si>
  <si>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</si>
  <si>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</si>
  <si>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</si>
  <si>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</si>
  <si>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</si>
  <si>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</si>
  <si>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</si>
  <si>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</si>
  <si>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</si>
  <si>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</si>
  <si>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</si>
  <si>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</si>
  <si>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</si>
  <si>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</si>
  <si>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</si>
  <si>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</si>
  <si>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</si>
  <si>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</si>
  <si>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</si>
  <si>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</si>
  <si>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</si>
  <si>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</si>
  <si>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</si>
  <si>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</si>
  <si>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</si>
  <si>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</si>
  <si>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</si>
  <si>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</si>
  <si>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</si>
  <si>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</si>
  <si>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</si>
  <si>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</si>
  <si>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</si>
  <si>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</si>
  <si>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</si>
  <si>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</si>
  <si>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</si>
  <si>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</si>
  <si>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</si>
  <si>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</si>
  <si>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</si>
  <si>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</si>
  <si>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</si>
  <si>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</si>
  <si>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</si>
  <si>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</si>
  <si>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</si>
  <si>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</si>
  <si>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</si>
  <si>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</si>
  <si>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</si>
  <si>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</si>
  <si>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</si>
  <si>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</si>
  <si>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</si>
  <si>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</si>
  <si>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</si>
  <si>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</si>
  <si>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</si>
  <si>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</si>
  <si>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</si>
  <si>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</si>
  <si>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</si>
  <si>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</si>
  <si>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</si>
  <si>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</si>
  <si>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</si>
  <si>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</si>
  <si>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</si>
  <si>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</si>
  <si>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</si>
  <si>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</si>
  <si>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</si>
  <si>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</si>
  <si>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</si>
  <si>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</si>
  <si>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</si>
  <si>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</si>
  <si>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</si>
  <si>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</si>
  <si>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</si>
  <si>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</si>
  <si>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</si>
  <si>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</si>
  <si>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</si>
  <si>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</si>
  <si>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</si>
  <si>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</si>
  <si>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</si>
  <si>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</si>
  <si>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</si>
  <si>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</si>
  <si>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</si>
  <si>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</si>
  <si>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</si>
  <si>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</si>
  <si>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</si>
  <si>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</si>
  <si>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</si>
  <si>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</si>
  <si>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</si>
  <si>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</si>
  <si>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</si>
  <si>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</si>
  <si>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</si>
  <si>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</si>
  <si>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</si>
  <si>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</si>
  <si>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</si>
  <si>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</si>
  <si>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</si>
  <si>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</si>
  <si>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</si>
  <si>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</si>
  <si>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</si>
  <si>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</si>
  <si>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</si>
  <si>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</si>
  <si>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</si>
  <si>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</si>
  <si>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</si>
  <si>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</si>
  <si>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</si>
  <si>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</si>
  <si>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</si>
  <si>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</si>
  <si>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</si>
  <si>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</si>
  <si>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</si>
  <si>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</si>
  <si>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</si>
  <si>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</si>
  <si>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</si>
  <si>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</si>
  <si>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</si>
  <si>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</si>
  <si>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</si>
  <si>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</si>
  <si>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</si>
  <si>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</si>
  <si>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</si>
  <si>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</si>
  <si>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</si>
  <si>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</si>
  <si>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</si>
  <si>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</si>
  <si>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</si>
  <si>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</si>
  <si>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</si>
  <si>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</si>
  <si>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</si>
  <si>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</si>
  <si>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</si>
  <si>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</si>
  <si>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</si>
  <si>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</si>
  <si>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</si>
  <si>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</si>
  <si>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</si>
  <si>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</si>
  <si>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</si>
  <si>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</si>
  <si>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</si>
  <si>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</si>
  <si>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</si>
  <si>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</si>
  <si>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</si>
  <si>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</si>
  <si>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</si>
  <si>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</si>
  <si>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</si>
  <si>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</si>
  <si>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</si>
  <si>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</si>
  <si>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</si>
  <si>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</si>
  <si>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</si>
  <si>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</si>
  <si>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</si>
  <si>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</si>
  <si>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</si>
  <si>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</si>
  <si>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</si>
  <si>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</si>
  <si>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</si>
  <si>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</si>
  <si>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</si>
  <si>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</si>
  <si>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</si>
  <si>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</si>
  <si>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</si>
  <si>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</si>
  <si>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</si>
  <si>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</si>
  <si>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</si>
  <si>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</si>
  <si>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</si>
  <si>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</si>
  <si>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</si>
  <si>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</si>
  <si>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</si>
  <si>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</si>
  <si>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</si>
  <si>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</si>
  <si>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</si>
  <si>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</si>
  <si>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</si>
  <si>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</si>
  <si>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</si>
  <si>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</si>
  <si>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</si>
  <si>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</si>
  <si>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</si>
  <si>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</si>
  <si>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</si>
  <si>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</si>
  <si>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</si>
  <si>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</si>
  <si>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</si>
  <si>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</si>
  <si>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</si>
  <si>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</si>
  <si>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</si>
  <si>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</si>
  <si>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</si>
  <si>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</si>
  <si>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</si>
  <si>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</si>
  <si>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</si>
  <si>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</si>
  <si>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</si>
  <si>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</si>
  <si>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</si>
  <si>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</si>
  <si>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</si>
  <si>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</si>
  <si>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</si>
  <si>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</si>
  <si>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</si>
  <si>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</si>
  <si>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</si>
  <si>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</si>
  <si>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</si>
  <si>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</si>
  <si>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</si>
  <si>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</si>
  <si>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</si>
  <si>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</si>
  <si>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</si>
  <si>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</si>
  <si>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</si>
  <si>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</si>
  <si>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</si>
  <si>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</si>
  <si>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</si>
  <si>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</si>
  <si>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</si>
  <si>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</si>
  <si>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</si>
  <si>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</si>
  <si>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</si>
  <si>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</si>
  <si>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</si>
  <si>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</si>
  <si>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</si>
  <si>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</si>
  <si>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</si>
  <si>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</si>
  <si>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</si>
  <si>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</si>
  <si>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</si>
  <si>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</si>
  <si>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</si>
  <si>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</si>
  <si>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</si>
  <si>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</si>
  <si>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</si>
  <si>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</si>
  <si>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</si>
  <si>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</si>
  <si>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</si>
  <si>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</si>
  <si>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</si>
  <si>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</si>
  <si>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</si>
  <si>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</si>
  <si>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</si>
  <si>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</si>
  <si>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</si>
  <si>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</si>
  <si>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</si>
  <si>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</si>
  <si>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</si>
  <si>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</si>
  <si>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</si>
  <si>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</si>
  <si>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</si>
  <si>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</si>
  <si>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</si>
  <si>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</si>
  <si>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</si>
  <si>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</si>
  <si>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</si>
  <si>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</si>
  <si>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</si>
  <si>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</si>
  <si>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</si>
  <si>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</si>
  <si>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</si>
  <si>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</si>
  <si>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</si>
  <si>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</si>
  <si>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</si>
  <si>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</si>
  <si>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</si>
  <si>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</si>
  <si>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</si>
  <si>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</si>
  <si>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</si>
  <si>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</si>
  <si>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</si>
  <si>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</si>
  <si>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</si>
  <si>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</si>
  <si>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</si>
  <si>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</si>
  <si>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</si>
  <si>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</si>
  <si>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</si>
  <si>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</si>
  <si>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</si>
  <si>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</si>
  <si>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</si>
  <si>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</si>
  <si>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</si>
  <si>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</si>
  <si>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</si>
  <si>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</si>
  <si>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</si>
  <si>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</si>
  <si>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</si>
  <si>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</si>
  <si>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</si>
  <si>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</si>
  <si>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</si>
  <si>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</si>
  <si>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</si>
  <si>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</si>
  <si>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</si>
  <si>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</si>
  <si>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</si>
  <si>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</si>
  <si>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</si>
  <si>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</si>
  <si>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</si>
  <si>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</si>
  <si>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</si>
  <si>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</si>
  <si>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</si>
  <si>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</si>
  <si>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</si>
  <si>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</si>
  <si>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</si>
  <si>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</si>
  <si>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</si>
  <si>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</si>
  <si>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</si>
  <si>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</si>
  <si>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</si>
  <si>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</si>
  <si>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</si>
  <si>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</si>
  <si>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</si>
  <si>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</si>
  <si>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</si>
  <si>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</si>
  <si>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</si>
  <si>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</si>
  <si>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</si>
  <si>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</si>
  <si>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</si>
  <si>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</si>
  <si>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</si>
  <si>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</si>
  <si>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</si>
  <si>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</si>
  <si>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</si>
  <si>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</si>
  <si>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</si>
  <si>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</si>
  <si>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</si>
  <si>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</si>
  <si>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</si>
  <si>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</si>
  <si>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</si>
  <si>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</si>
  <si>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</si>
  <si>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</si>
  <si>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</si>
  <si>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</si>
  <si>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</si>
  <si>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</si>
  <si>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</si>
  <si>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</si>
  <si>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</si>
  <si>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</si>
  <si>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</si>
  <si>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</si>
  <si>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</si>
  <si>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</si>
  <si>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</si>
  <si>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</si>
  <si>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</si>
  <si>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</si>
  <si>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</si>
  <si>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</si>
  <si>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</si>
  <si>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</si>
  <si>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</si>
  <si>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</si>
  <si>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</si>
  <si>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</si>
  <si>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</si>
  <si>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</si>
  <si>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</si>
  <si>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</si>
  <si>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</si>
  <si>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</si>
  <si>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</si>
  <si>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</si>
  <si>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</si>
  <si>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</si>
  <si>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</si>
  <si>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</si>
  <si>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</si>
  <si>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</si>
  <si>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</si>
  <si>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</si>
  <si>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</si>
  <si>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</si>
  <si>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</si>
  <si>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</si>
  <si>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</si>
  <si>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</si>
  <si>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</si>
  <si>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</si>
  <si>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</si>
  <si>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</si>
  <si>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</si>
  <si>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</si>
  <si>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</si>
  <si>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</si>
  <si>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</si>
  <si>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</si>
  <si>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</si>
  <si>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</si>
  <si>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</si>
  <si>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</si>
  <si>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</si>
  <si>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</si>
  <si>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</si>
  <si>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</si>
  <si>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</si>
  <si>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</si>
  <si>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</si>
  <si>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</si>
  <si>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</si>
  <si>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</si>
  <si>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</si>
  <si>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</si>
  <si>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</si>
  <si>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</si>
  <si>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</si>
  <si>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</si>
  <si>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</si>
  <si>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</si>
  <si>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</si>
  <si>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</si>
  <si>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</si>
  <si>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</si>
  <si>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</si>
  <si>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</si>
  <si>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</si>
  <si>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</si>
  <si>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</si>
  <si>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</si>
  <si>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</si>
  <si>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</si>
  <si>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</si>
  <si>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</si>
  <si>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</si>
  <si>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</si>
  <si>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</si>
  <si>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</si>
  <si>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</si>
  <si>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</si>
  <si>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</si>
  <si>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</si>
  <si>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</si>
  <si>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</si>
  <si>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</si>
  <si>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</si>
  <si>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</si>
  <si>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</si>
  <si>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</si>
  <si>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</si>
  <si>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</si>
  <si>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</si>
  <si>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</si>
  <si>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</si>
  <si>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</si>
  <si>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</si>
  <si>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</si>
  <si>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</si>
  <si>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</si>
  <si>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</si>
  <si>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</si>
  <si>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</si>
  <si>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</si>
  <si>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</si>
  <si>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</si>
  <si>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</si>
  <si>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</si>
  <si>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</si>
  <si>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</si>
  <si>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</si>
  <si>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</si>
  <si>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</si>
  <si>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</si>
  <si>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</si>
  <si>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</si>
  <si>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</si>
  <si>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</si>
  <si>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</si>
  <si>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</si>
  <si>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</si>
  <si>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</si>
  <si>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</si>
  <si>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</si>
  <si>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</si>
  <si>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</si>
  <si>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</si>
  <si>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</si>
  <si>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</si>
  <si>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</si>
  <si>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</si>
  <si>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</si>
  <si>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</si>
  <si>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</si>
  <si>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</si>
  <si>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</si>
  <si>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</si>
  <si>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</si>
  <si>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</si>
  <si>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</si>
  <si>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</si>
  <si>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</si>
  <si>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</si>
  <si>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</si>
  <si>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</si>
  <si>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</si>
  <si>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</si>
  <si>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</si>
  <si>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</si>
  <si>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</si>
  <si>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</si>
  <si>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</si>
  <si>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</si>
  <si>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</si>
  <si>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</si>
  <si>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</si>
  <si>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</si>
  <si>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</si>
  <si>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</si>
  <si>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</si>
  <si>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</si>
  <si>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</si>
  <si>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</si>
  <si>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</si>
  <si>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</si>
  <si>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</si>
  <si>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</si>
  <si>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</si>
  <si>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</si>
  <si>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</si>
  <si>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</si>
  <si>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</si>
  <si>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</si>
  <si>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</si>
  <si>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</si>
  <si>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</si>
  <si>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</si>
  <si>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</si>
  <si>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</si>
  <si>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</si>
  <si>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</si>
  <si>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</si>
  <si>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</si>
  <si>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</si>
  <si>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</si>
  <si>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</si>
  <si>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</si>
  <si>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</si>
  <si>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</si>
  <si>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</si>
  <si>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</si>
  <si>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</si>
  <si>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</si>
  <si>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</si>
  <si>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</si>
  <si>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</si>
  <si>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</si>
  <si>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</si>
  <si>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</si>
  <si>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</si>
  <si>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</si>
  <si>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</si>
  <si>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</si>
  <si>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</si>
  <si>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</si>
  <si>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</si>
  <si>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</si>
  <si>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</si>
  <si>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</si>
  <si>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</si>
  <si>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</si>
  <si>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</si>
  <si>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</si>
  <si>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</si>
  <si>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</si>
  <si>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</si>
  <si>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</si>
  <si>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</si>
  <si>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</si>
  <si>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</si>
  <si>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</si>
  <si>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</si>
  <si>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</si>
  <si>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</si>
  <si>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</si>
  <si>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</si>
  <si>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</si>
  <si>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</si>
  <si>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</si>
  <si>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</si>
  <si>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</si>
  <si>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</si>
  <si>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</si>
  <si>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</si>
  <si>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</si>
  <si>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</si>
  <si>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</si>
  <si>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</si>
  <si>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</si>
  <si>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</si>
  <si>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</si>
  <si>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</si>
  <si>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</si>
  <si>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</si>
  <si>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</si>
  <si>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</si>
  <si>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</si>
  <si>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</si>
  <si>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</si>
  <si>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</si>
  <si>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</si>
  <si>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</si>
  <si>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</si>
  <si>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</si>
  <si>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</si>
  <si>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</si>
  <si>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</si>
  <si>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</si>
  <si>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</si>
  <si>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</si>
  <si>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</si>
  <si>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</si>
  <si>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</si>
  <si>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</si>
  <si>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</si>
  <si>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</si>
  <si>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</si>
  <si>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</si>
  <si>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</si>
  <si>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</si>
  <si>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</si>
  <si>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</si>
  <si>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</si>
  <si>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</si>
  <si>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</si>
  <si>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</si>
  <si>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</si>
  <si>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</si>
  <si>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</si>
  <si>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</si>
  <si>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</si>
  <si>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</si>
  <si>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</si>
  <si>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</si>
  <si>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</si>
  <si>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</si>
  <si>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</si>
  <si>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</si>
  <si>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</si>
  <si>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</si>
  <si>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</si>
  <si>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</si>
  <si>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</si>
  <si>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</si>
  <si>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</si>
  <si>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</si>
  <si>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</si>
  <si>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</si>
  <si>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</si>
  <si>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</si>
  <si>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</si>
  <si>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</si>
  <si>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</si>
  <si>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</si>
  <si>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</si>
  <si>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</si>
  <si>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</si>
  <si>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</si>
  <si>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</si>
  <si>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</si>
  <si>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</si>
  <si>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</si>
  <si>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</si>
  <si>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</si>
  <si>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</si>
  <si>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</si>
  <si>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</si>
  <si>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</si>
  <si>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</si>
  <si>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</si>
  <si>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</si>
  <si>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</si>
  <si>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</si>
  <si>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</si>
  <si>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</si>
  <si>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</si>
  <si>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</si>
  <si>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</si>
  <si>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</si>
  <si>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</si>
  <si>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</si>
  <si>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</si>
  <si>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</si>
  <si>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</si>
  <si>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</si>
  <si>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</si>
  <si>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</si>
  <si>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</si>
  <si>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</si>
  <si>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</si>
  <si>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</si>
  <si>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</si>
  <si>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</si>
  <si>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</si>
  <si>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</si>
  <si>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</si>
  <si>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</si>
  <si>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</si>
  <si>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</si>
  <si>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</si>
  <si>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</si>
  <si>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</si>
  <si>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</si>
  <si>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</si>
  <si>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</si>
  <si>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</si>
  <si>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</si>
  <si>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</si>
  <si>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</si>
  <si>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</si>
  <si>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</si>
  <si>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</si>
  <si>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</si>
  <si>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</si>
  <si>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</si>
  <si>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</si>
  <si>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</si>
  <si>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</si>
  <si>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</si>
  <si>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</si>
  <si>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</si>
  <si>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</si>
  <si>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</si>
  <si>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</si>
  <si>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</si>
  <si>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</si>
  <si>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</si>
  <si>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</si>
  <si>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</si>
  <si>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</si>
  <si>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</si>
  <si>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</si>
  <si>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</si>
  <si>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</si>
  <si>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</si>
  <si>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</si>
  <si>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</si>
  <si>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</si>
  <si>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</si>
  <si>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</si>
  <si>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</si>
  <si>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</si>
  <si>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</si>
  <si>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</si>
  <si>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</si>
  <si>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</si>
  <si>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</si>
  <si>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</si>
  <si>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</si>
  <si>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</si>
  <si>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</si>
  <si>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</si>
  <si>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</si>
  <si>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</si>
  <si>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</si>
  <si>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</si>
  <si>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</si>
  <si>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</si>
  <si>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</si>
  <si>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</si>
  <si>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</si>
  <si>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</si>
  <si>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</si>
  <si>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</si>
  <si>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</si>
  <si>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</si>
  <si>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</si>
  <si>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</si>
  <si>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</si>
  <si>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</si>
  <si>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45mins</t>
  </si>
  <si>
    <t>PCM-20251006-00000034</t>
  </si>
  <si>
    <t>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</si>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</sst>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4" totalsRowShown="0" headerRowDxfId="157" dataDxfId="156" headerRowBorderDxfId="154" tableBorderDxfId="155" totalsRowBorderDxfId="153">
  <autoFilter ref="A1:CJ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273.07308900463249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64" t="s">
        <v>21464</v>
      </c>
      <c r="E3" s="65"/>
      <c r="F3" s="66"/>
      <c r="G3" s="67">
        <f ca="1">IFERROR(NOW()-F3,"")</f>
        <v>45936.021514930559</v>
      </c>
      <c r="H3" s="68"/>
      <c r="I3" s="73" t="str">
        <f>IFERROR(VLOOKUP(D3,DB!A:F,6,0),"")</f>
        <v>SCECO</v>
      </c>
      <c r="J3" s="73" t="str">
        <f>IFERROR(VLOOKUP(D3,DB!A:G,7,0),"")</f>
        <v>Dead</v>
      </c>
      <c r="K3" s="69"/>
      <c r="L3" s="70" t="str">
        <f>IFERROR(VLOOKUP(D3,DB!A:I,9,0),"")</f>
        <v>Latis</v>
      </c>
    </row>
    <row r="4" spans="1:12" ht="15" customHeight="1">
      <c r="A4" s="63"/>
      <c r="B4" s="73" t="str">
        <f>IFERROR(VLOOKUP(D4,DB!A:K,11,0),"")</f>
        <v/>
      </c>
      <c r="C4" s="64"/>
      <c r="D4" s="64"/>
      <c r="E4" s="65"/>
      <c r="F4" s="66"/>
      <c r="G4" s="67">
        <f ca="1">IFERROR(NOW()-F4,"")</f>
        <v>45936.021514930559</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45936.021514930559</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45936.021514930559</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45936.021514930559</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45936.021514930559</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45936.021514930559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45936.021514930559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45936.021514930559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45936.021514930559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45936.021514930559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45936.021514930559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45936.021514930559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45936.021514930559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45936.021514930559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45936.021514930559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45936.021514930559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45936.021514930559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45936.021514930559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45936.021514930559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45936.021514930559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45936.021514930559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45936.021514930559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45936.021514930559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45936.021514930559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45936.021514930559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45936.021514930559</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F14A0F0F-4C5C-4D82-B2FE-080212BAEBDD}"/>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4"/>
  <sheetViews>
    <sheetView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244.36973252314783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129.29443159722723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111.02167696759716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0.58939687500242144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0.19906122685642913</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0.10163067129906267</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3.6977893520088401E-2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45936.021514930559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45936.021514930559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45936.021514930559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45936.021514930559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45936.021514930559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45936.021514930559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45936.021514930559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45936.021514930559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45936.021514930559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45936.021514930559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45936.021514930559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45936.021514930559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45936.021514930559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45936.021514930559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45936.021514930559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45936.021514930559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45936.021514930559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45936.021514930559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45936.021514930559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45936.021514930559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45936.021514930559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45936.021514930559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45936.021514930559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45936.021514930559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45936.021514930559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45936.021514930559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45936.021514930559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45936.021514930559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45936.021514930559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45936.021514930559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45936.021514930559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45936.021514930559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45936.021514930559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45936.021514930559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45936.021514930559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45936.021514930559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45936.021514930559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45936.021514930559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45936.021514930559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45936.021514930559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45936.021514930559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45936.021514930559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45936.021514930559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45936.021514930559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45936.021514930559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45936.021514930559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45936.021514930559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45936.021514930559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45936.021514930559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45936.021514930559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45936.021514930559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45936.021514930559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45936.021514930559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45936.021514930559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45936.021514930559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45936.021514930559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45936.021514930559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45936.021514930559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45936.021514930559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45936.021514930559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45936.021514930559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45936.021514930559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45936.021514930559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45936.021514930559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45936.021514930559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45936.021514930559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45936.021514930559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45936.021514930559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45936.021514930559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45936.021514930559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45936.021514930559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45936.021514930559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45936.021514930559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45936.021514930559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45936.021514930559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45936.021514930559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45936.021514930559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45936.021514930559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45936.021514930559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45936.021514930559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45936.021514930559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45936.021514930559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45936.021514930559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45936.021514930559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45936.021514930559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45936.021514930559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45936.021514930559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45936.021514930559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45936.021514930559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45936.021514930559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45936.021514930559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45936.021514930559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45936.021514930559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45936.021514930559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45936.021514930559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45936.021514930559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45936.021514930559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45936.021514930559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45936.021514930559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45936.021514930559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45936.021514930559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45936.021514930559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45936.021514930559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45936.021514930559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45936.021514930559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45936.021514930559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45936.021514930559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45936.021514930559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45936.021514930559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45936.021514930559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45936.021514930559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45936.021514930559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45936.021514930559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45936.021514930559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45936.021514930559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45936.021514930559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45936.021514930559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45936.021514930559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45936.021514930559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45936.021514930559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45936.021514930559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45936.021514930559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45936.021514930559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45936.021514930559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45936.021514930559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45936.021514930559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45936.021514930559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45936.021514930559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45936.021514930559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45936.021514930559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45936.021514930559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45936.021514930559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45936.021514930559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45936.021514930559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45936.021514930559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45936.021514930559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45936.021514930559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45936.021514930559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45936.021514930559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45936.021514930559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45936.021514930559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45936.021514930559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45936.021514930559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45936.021514930559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45936.021514930559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45936.021514930559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45936.021514930559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45936.021514930559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45936.021514930559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45936.021514930559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45936.021514930559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45936.021514930559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45936.021514930559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45936.021514930559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45936.021514930559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45936.021514930559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45936.021514930559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45936.021514930559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45936.021514930559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45936.021514930559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45936.021514930559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45936.021514930559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45936.021514930559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45936.021514930559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45936.021514930559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45936.021514930559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45936.021514930559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45936.021514930559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45936.021514930559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45936.021514930559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45936.021514930559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45936.021514930559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45936.021514930559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45936.021514930559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45936.021514930559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45936.021514930559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45936.021514930559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45936.021514930559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45936.021514930559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45936.021514930559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45936.021514930559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45936.021514930559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45936.021514930559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45936.021514930559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45936.021514930559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45936.021514930559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45936.021514930559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45936.021514930559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45936.021514930559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45936.021514930559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45936.021514930559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45936.021514930559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45936.021514930559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45936.021514930559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45936.021514930559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45936.021514930559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45936.021514930559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45936.021514930559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45936.021514930559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45936.021514930559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45936.021514930559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45936.021514930559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45936.021514930559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45936.021514930559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45936.021514930559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45936.021514930559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45936.021514930559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45936.021514930559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45936.021514930559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45936.021514930559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45936.021514930559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45936.021514930559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45936.021514930559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45936.021514930559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45936.021514930559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45936.021514930559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45936.021514930559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45936.021514930559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45936.021514930559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45936.021514930559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45936.021514930559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45936.021514930559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45936.021514930559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45936.021514930559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45936.021514930559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45936.021514930559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45936.021514930559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45936.021514930559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45936.021514930559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45936.021514930559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45936.021514930559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45936.021514930559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45936.021514930559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45936.021514930559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45936.021514930559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45936.021514930559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45936.021514930559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45936.021514930559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45936.021514930559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45936.021514930559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45936.021514930559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45936.021514930559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45936.021514930559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45936.021514930559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45936.021514930559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45936.021514930559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45936.021514930559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45936.021514930559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45936.021514930559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45936.021514930559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45936.021514930559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45936.021514930559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45936.021514930559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45936.021514930559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45936.021514930559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45936.021514930559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45936.021514930559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45936.021514930559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45936.021514930559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45936.021514930559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45936.021514930559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45936.021514930559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45936.021514930559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45936.021514930559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45936.021514930559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45936.021514930559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45936.021514930559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45936.021514930559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45936.021514930559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45936.021514930559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45936.021514930559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45936.021514930559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45936.021514930559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45936.021514930559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45936.021514930559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sheetData>
  <dataValidations count="2">
    <dataValidation allowBlank="1" showInputMessage="1" showErrorMessage="1" sqref="E1" xr:uid="{4D935161-CDD3-4592-B877-3FB59C99E142}"/>
    <dataValidation type="list" allowBlank="1" showInputMessage="1" showErrorMessage="1" sqref="E3:E2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30680</v>
      </c>
      <c r="E2" s="18" t="s">
        <v>39043</v>
      </c>
      <c r="F2" s="20">
        <v>45936.01966435185</v>
      </c>
      <c r="G2" s="21">
        <f t="shared" ref="G2:G48" ca="1" si="0">IFERROR(NOW()-F2,"-")</f>
        <v>1.8505787083995529E-3</v>
      </c>
      <c r="H2" s="22">
        <v>45936.01353009259</v>
      </c>
      <c r="I2" s="19" t="str">
        <f>IFERROR(VLOOKUP(D2,DB!A:F,6,0),"")</f>
        <v>SCECO</v>
      </c>
      <c r="J2" s="18" t="str">
        <f>IFERROR(VLOOKUP(D2,DB!A:G,7,0),"")</f>
        <v>Good</v>
      </c>
      <c r="K2" s="50" t="s">
        <v>39061</v>
      </c>
      <c r="L2" s="23" t="str">
        <f>IFERROR(VLOOKUP(D2,DB!A:I,9,0),"")</f>
        <v>Latis</v>
      </c>
    </row>
    <row r="3" spans="1:13" ht="15" customHeight="1">
      <c r="A3" s="19"/>
      <c r="B3" s="75" t="str">
        <f>IFERROR(VLOOKUP(D3,DB!A:K,11,0),"")</f>
        <v/>
      </c>
      <c r="C3" s="18"/>
      <c r="D3" s="18"/>
      <c r="E3" s="18"/>
      <c r="F3" s="20"/>
      <c r="G3" s="21">
        <f t="shared" ca="1" si="0"/>
        <v>45936.021514930559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45936.021514930559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45936.021514930559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45936.021514930559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45936.021514930559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45936.021514930559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45936.021514930559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45936.021514930559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45936.021514930559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45936.021514930559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45936.021514930559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45936.021514930559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45936.021514930559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45936.021514930559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45936.021514930559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45936.021514930559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45936.021514930559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45936.021514930559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45936.021514930559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45936.021514930559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45936.021514930559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45936.021514930559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45936.021514930559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45936.021514930559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45936.021514930559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45936.021514930559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45936.021514930559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45936.021514930559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45936.021514930559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45936.021514930559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45936.021514930559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45936.021514930559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45936.021514930559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45936.021514930559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45936.021514930559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45936.021514930559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45936.021514930559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45936.021514930559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45936.021514930559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45936.021514930559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45936.021514930559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45936.021514930559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45936.021514930559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45936.021514930559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45936.021514930559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45936.021514930559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45936.021514930559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45936.021514930559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45936.021514930559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45936.021514930559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45936.021514930559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45936.021514930559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45936.021514930559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45936.021514930559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45936.021514930559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45936.021514930559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45936.021514930559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45936.021514930559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45936.021514930559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45936.021514930559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45936.021514930559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45936.021514930559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45936.021514930559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45936.021514930559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45936.021514930559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45936.021514930559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45936.021514930559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45936.021514930559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45936.021514930559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45936.021514930559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45936.021514930559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45936.021514930559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45936.021514930559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45936.021514930559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45936.021514930559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45936.021514930559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45936.021514930559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45936.021514930559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45936.021514930559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45936.021514930559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45936.021514930559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45936.021514930559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45936.021514930559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45936.021514930559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45936.021514930559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45936.021514930559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45936.021514930559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45936.021514930559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45936.021514930559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45936.021514930559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45936.021514930559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45936.021514930559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45936.021514930559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45936.021514930559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45936.021514930559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45936.021514930559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45936.021514930559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45936.021514930559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45936.021514930559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45936.021514930559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45936.021514930559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45936.021514930559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45936.021514930559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45936.021514930559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45936.021514930559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45936.021514930559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45936.021514930559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45936.021514930559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45936.021514930559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45936.021514930559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45936.021514930559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45936.021514930559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45936.021514930559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45936.021514930559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45936.021514930559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45936.021514930559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45936.021514930559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45936.021514930559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45936.021514930559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45936.021514930559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45936.021514930559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45936.021514930559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45936.021514930559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45936.021514930559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45936.021514930559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45936.021514930559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45936.021514930559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45936.021514930559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45936.021514930559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45936.021514930559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45936.021514930559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45936.021514930559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45936.021514930559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45936.021514930559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45936.021514930559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45936.021514930559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45936.021514930559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45936.021514930559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45936.021514930559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45936.021514930559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45936.021514930559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45936.021514930559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45936.021514930559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45936.021514930559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45936.021514930559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45936.021514930559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45936.021514930559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45936.021514930559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45936.021514930559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45936.021514930559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45936.021514930559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45936.021514930559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45936.021514930559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45936.021514930559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45936.021514930559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45936.021514930559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45936.021514930559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45936.021514930559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45936.021514930559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45936.021514930559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45936.021514930559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45936.021514930559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45936.021514930559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45936.021514930559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45936.021514930559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45936.021514930559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45936.021514930559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45936.021514930559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45936.021514930559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45936.021514930559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45936.021514930559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45936.021514930559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45936.021514930559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45936.021514930559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45936.021514930559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45936.021514930559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45936.021514930559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45936.021514930559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45936.021514930559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45936.021514930559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45936.021514930559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45936.021514930559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45936.021514930559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45936.021514930559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45936.021514930559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45936.021514930559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45936.021514930559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45936.021514930559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45936.021514930559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45936.021514930559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45936.021514930559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45936.021514930559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45936.021514930559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45936.021514930559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45936.021514930559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45936.021514930559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45936.021514930559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45936.021514930559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45936.021514930559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45936.021514930559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45936.021514930559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45936.021514930559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45936.021514930559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45936.021514930559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45936.021514930559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45936.021514930559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45936.021514930559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45936.021514930559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45936.021514930559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45936.021514930559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45936.021514930559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45936.021514930559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45936.021514930559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45936.021514930559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45936.021514930559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45936.021514930559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45936.021514930559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45936.021514930559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45936.021514930559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45936.021514930559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45936.021514930559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45936.021514930559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45936.021514930559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45936.021514930559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45936.021514930559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45936.021514930559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45936.021514930559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45936.021514930559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45936.021514930559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45936.021514930559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45936.021514930559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45936.021514930559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45936.021514930559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45936.021514930559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45936.021514930559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45936.021514930559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45936.021514930559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45936.021514930559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45936.021514930559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45936.021514930559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45936.021514930559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45936.021514930559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45936.021514930559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45936.021514930559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45936.021514930559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45936.021514930559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45936.021514930559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45936.021514930559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45936.021514930559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45936.021514930559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45936.021514930559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45936.021514930559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45936.021514930559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45936.021514930559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45936.021514930559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45936.021514930559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45936.021514930559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45936.021514930559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45936.021514930559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45936.021514930559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45936.021514930559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45936.021514930559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45936.021514930559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45936.021514930559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45936.021514930559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45936.021514930559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45936.021514930559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45936.021514930559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45936.021514930559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45936.021514930559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45936.021514930559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45936.021514930559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45936.021514930559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45936.021514930559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45936.021514930559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45936.021514930559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45936.021514930559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45936.021514930559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45936.021514930559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45936.021514930559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45936.021514930559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45936.021514930559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45936.021514930559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45936.021514930559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45936.021514930559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45936.021514930559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45936.021514930559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45936.021514930559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45936.021514930559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45936.021514930559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45936.021514930559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45936.021514930559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45936.021514930559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45936.021514930559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45936.021514930559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45936.021514930559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45936.021514930559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45936.021514930559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45936.021514930559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45936.021514930559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45936.021514930559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45936.021514930559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45936.021514930559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45936.021514930559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45936.021514930559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45936.021514930559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45936.021514930559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45936.021514930559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45936.021514930559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45936.021514930559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45936.021514930559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45936.021514930559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45936.021514930559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45936.021514930559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45936.021514930559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45936.021514930559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45936.021514930559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45936.021514930559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45936.021514930559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45936.021514930559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45936.021514930559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45936.021514930559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45936.021514930559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45936.021514930559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45936.021514930559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45936.021514930559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45936.021514930559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45936.021514930559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45936.021514930559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45936.021514930559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45936.021514930559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45936.021514930559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45936.021514930559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45936.021514930559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45936.021514930559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45936.021514930559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45936.021514930559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45936.021514930559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45936.021514930559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45936.021514930559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45936.021514930559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45936.021514930559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45936.021514930559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45936.021514930559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45936.021514930559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45936.021514930559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45936.021514930559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45936.021514930559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45936.021514930559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45936.021514930559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45936.021514930559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45936.021514930559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45936.021514930559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45936.021514930559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45936.021514930559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45936.021514930559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45936.021514930559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45936.021514930559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45936.021514930559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45936.021514930559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45936.021514930559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45936.021514930559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45936.021514930559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45936.021514930559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45936.021514930559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45936.021514930559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45936.021514930559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45936.021514930559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45936.021514930559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45936.021514930559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45936.021514930559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45936.021514930559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45936.021514930559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45936.021514930559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45936.021514930559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45936.021514930559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45936.021514930559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45936.021514930559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45936.021514930559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45936.021514930559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45936.021514930559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45936.021514930559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45936.021514930559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45936.021514930559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45936.021514930559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45936.021514930559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45936.021514930559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45936.021514930559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45936.021514930559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45936.021514930559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45936.021514930559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45936.021514930559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45936.021514930559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45936.021514930559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45936.021514930559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45936.021514930559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45936.021514930559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45936.021514930559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45936.021514930559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45936.021514930559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45936.021514930559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45936.021514930559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45936.021514930559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45936.021514930559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45936.021514930559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45936.021514930559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45936.021514930559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45936.021514930559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45936.021514930559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45936.021514930559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45936.021514930559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45936.021514930559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45936.021514930559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45936.021514930559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45936.021514930559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45936.021514930559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45936.021514930559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45936.021514930559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45936.021514930559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45936.021514930559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45936.021514930559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45936.021514930559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45936.021514930559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45936.021514930559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45936.021514930559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45936.021514930559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45936.021514930559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45936.021514930559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45936.021514930559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45936.021514930559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45936.021514930559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45936.021514930559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45936.021514930559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45936.021514930559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45936.021514930559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45936.021514930559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45936.021514930559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45936.021514930559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45936.021514930559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45936.021514930559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45936.021514930559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45936.021514930559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45936.021514930559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45936.021514930559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45936.021514930559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45936.021514930559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45936.021514930559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45936.021514930559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45936.021514930559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45936.021514930559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45936.021514930559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45936.021514930559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45936.021514930559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45936.021514930559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45936.021514930559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45936.021514930559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45936.021514930559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45936.021514930559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45936.021514930559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45936.021514930559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45936.021514930559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45936.021514930559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45936.021514930559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45936.021514930559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45936.021514930559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45936.021514930559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45936.021514930559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45936.021514930559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45936.021514930559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45936.021514930559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45936.021514930559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45936.021514930559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45936.021514930559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45936.021514930559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45936.021514930559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45936.021514930559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45936.021514930559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45936.021514930559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45936.021514930559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45936.021514930559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45936.021514930559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45936.021514930559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45936.021514930559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45936.021514930559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45936.021514930559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45936.021514930559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45936.021514930559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45936.021514930559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45936.021514930559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45936.021514930559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45936.021514930559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45936.021514930559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45936.021514930559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45936.021514930559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45936.021514930559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45936.021514930559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45936.021514930559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45936.021514930559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45936.021514930559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45936.021514930559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45936.021514930559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45936.021514930559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45936.021514930559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45936.021514930559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45936.021514930559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45936.021514930559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45936.021514930559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45936.021514930559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45936.021514930559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45936.021514930559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45936.021514930559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45936.021514930559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45936.021514930559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45936.021514930559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45936.021514930559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45936.021514930559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45936.021514930559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45936.021514930559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45936.021514930559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45936.021514930559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45936.021514930559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45936.021514930559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45936.021514930559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45936.021514930559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45936.021514930559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45936.021514930559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45936.021514930559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45936.021514930559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45936.021514930559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45936.021514930559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45936.021514930559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45936.021514930559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45936.021514930559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45936.021514930559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45936.021514930559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45936.021514930559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45936.021514930559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45936.021514930559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45936.021514930559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45936.021514930559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45936.021514930559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45936.021514930559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45936.021514930559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45936.021514930559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45936.021514930559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45936.021514930559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45936.021514930559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45936.021514930559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45936.021514930559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45936.021514930559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45936.021514930559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45936.021514930559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45936.021514930559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45936.021514930559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45936.021514930559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45936.021514930559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45936.021514930559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45936.021514930559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45936.021514930559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45936.021514930559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45936.021514930559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45936.021514930559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45936.021514930559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45936.021514930559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45936.021514930559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45936.021514930559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45936.021514930559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45936.021514930559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45936.021514930559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45936.021514930559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45936.021514930559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45936.021514930559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45936.021514930559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45936.021514930559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45936.021514930559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45936.021514930559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45936.021514930559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45936.021514930559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45936.021514930559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45936.021514930559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45936.021514930559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45936.021514930559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45936.021514930559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45936.021514930559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45936.021514930559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45936.021514930559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45936.021514930559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45936.021514930559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45936.021514930559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45936.021514930559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45936.021514930559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45936.021514930559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45936.021514930559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45936.021514930559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45936.021514930559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45936.021514930559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45936.021514930559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45936.021514930559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45936.021514930559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45936.021514930559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45936.021514930559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45936.021514930559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45936.021514930559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45936.021514930559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45936.021514930559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45936.021514930559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45936.021514930559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45936.021514930559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45936.021514930559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45936.021514930559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45936.021514930559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45936.021514930559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45936.021514930559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45936.021514930559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45936.021514930559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45936.021514930559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45936.021514930559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45936.021514930559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45936.021514930559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45936.021514930559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45936.021514930559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45936.021514930559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45936.021514930559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45936.021514930559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45936.021514930559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45936.021514930559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45936.021514930559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45936.021514930559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45936.021514930559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45936.021514930559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45936.021514930559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45936.021514930559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45936.021514930559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45936.021514930559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45936.021514930559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45936.021514930559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45936.021514930559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45936.021514930559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45936.021514930559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45936.021514930559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45936.021514930559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45936.021514930559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45936.021514930559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45936.021514930559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45936.021514930559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45936.021514930559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45936.021514930559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45936.021514930559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45936.021514930559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45936.021514930559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45936.021514930559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45936.021514930559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45936.021514930559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45936.021514930559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45936.021514930559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45936.021514930559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45936.021514930559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45936.021514930559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45936.021514930559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45936.021514930559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45936.021514930559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45936.021514930559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45936.021514930559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45936.021514930559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45936.021514930559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45936.021514930559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45936.021514930559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45936.021514930559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45936.021514930559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45936.021514930559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45936.021514930559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45936.021514930559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45936.021514930559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45936.021514930559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45936.021514930559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45936.021514930559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45936.021514930559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45936.021514930559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45936.021514930559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45936.021514930559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45936.021514930559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45936.021514930559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45936.021514930559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45936.021514930559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45936.021514930559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45936.021514930559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45936.021514930559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45936.021514930559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45936.021514930559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45936.021514930559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45936.021514930559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45936.021514930559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45936.021514930559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45936.021514930559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45936.021514930559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45936.021514930559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45936.021514930559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45936.021514930559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45936.021514930559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45936.021514930559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45936.021514930559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45936.021514930559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45936.021514930559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45936.021514930559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45936.021514930559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45936.021514930559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45936.021514930559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45936.021514930559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45936.021514930559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45936.021514930559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45936.021514930559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45936.021514930559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45936.021514930559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45936.021514930559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45936.021514930559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45936.021514930559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45936.021514930559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45936.021514930559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45936.021514930559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45936.021514930559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45936.021514930559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45936.021514930559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45936.021514930559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45936.021514930559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45936.021514930559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45936.021514930559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45936.021514930559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45936.021514930559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45936.021514930559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45936.021514930559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45936.021514930559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45936.021514930559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45936.021514930559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45936.021514930559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45936.021514930559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45936.021514930559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45936.021514930559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45936.021514930559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45936.021514930559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45936.021514930559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45936.021514930559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45936.021514930559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45936.021514930559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45936.021514930559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45936.021514930559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45936.021514930559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45936.021514930559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45936.021514930559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45936.021514930559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45936.021514930559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45936.021514930559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45936.021514930559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45936.021514930559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45936.021514930559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45936.021514930559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45936.021514930559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45936.021514930559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45936.021514930559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45936.021514930559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45936.021514930559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45936.021514930559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45936.021514930559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45936.021514930559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45936.021514930559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45936.021514930559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45936.021514930559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45936.021514930559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45936.021514930559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45936.021514930559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45936.021514930559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45936.021514930559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45936.021514930559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45936.021514930559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45936.021514930559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45936.021514930559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45936.021514930559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45936.021514930559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45936.021514930559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45936.021514930559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45936.021514930559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45936.021514930559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45936.021514930559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45936.021514930559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45936.021514930559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45936.021514930559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45936.021514930559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45936.021514930559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45936.021514930559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45936.021514930559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45936.021514930559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45936.021514930559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45936.021514930559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45936.021514930559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45936.021514930559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45936.021514930559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45936.021514930559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45936.021514930559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45936.021514930559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45936.021514930559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45936.021514930559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45936.021514930559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45936.021514930559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45936.021514930559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45936.021514930559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45936.021514930559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45936.021514930559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45936.021514930559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45936.021514930559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45936.021514930559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45936.021514930559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45936.021514930559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45936.021514930559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45936.021514930559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45936.021514930559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45936.021514930559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45936.021514930559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45936.021514930559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45936.021514930559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45936.021514930559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45936.021514930559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45936.021514930559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45936.021514930559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45936.021514930559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45936.021514930559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45936.021514930559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45936.021514930559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45936.021514930559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45936.021514930559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45936.021514930559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45936.021514930559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45936.021514930559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45936.021514930559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45936.021514930559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45936.021514930559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45936.021514930559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45936.021514930559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45936.021514930559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45936.021514930559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45936.021514930559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45936.021514930559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45936.021514930559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45936.021514930559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45936.021514930559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45936.021514930559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45936.021514930559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45936.021514930559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45936.021514930559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45936.021514930559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45936.021514930559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45936.021514930559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45936.021514930559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45936.021514930559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45936.021514930559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45936.021514930559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45936.021514930559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45936.021514930559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45936.021514930559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45936.021514930559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45936.021514930559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45936.021514930559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45936.021514930559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45936.021514930559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45936.021514930559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45936.021514930559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45936.021514930559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45936.021514930559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45936.021514930559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45936.021514930559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45936.021514930559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45936.021514930559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45936.021514930559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45936.021514930559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45936.021514930559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45936.021514930559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45936.021514930559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45936.021514930559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45936.021514930559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45936.021514930559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45936.021514930559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45936.021514930559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45936.021514930559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45936.021514930559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45936.021514930559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45936.021514930559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45936.021514930559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45936.021514930559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45936.021514930559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45936.021514930559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45936.021514930559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45936.021514930559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45936.021514930559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45936.021514930559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45936.021514930559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45936.021514930559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45936.021514930559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45936.021514930559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45936.021514930559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45936.021514930559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45936.021514930559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45936.021514930559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45936.021514930559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45936.021514930559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45936.021514930559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45936.021514930559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45936.021514930559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45936.021514930559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45936.021514930559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45936.021514930559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45936.021514930559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45936.021514930559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45936.021514930559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45936.021514930559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45936.021514930559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45936.021514930559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45936.021514930559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45936.021514930559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45936.021514930559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45936.021514930559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45936.021514930559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45936.021514930559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45936.021514930559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45936.021514930559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45936.021514930559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45936.021514930559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45936.021514930559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45936.021514930559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45936.021514930559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45936.021514930559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45936.021514930559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45936.021514930559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45936.021514930559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45936.021514930559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45936.021514930559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45936.021514930559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45936.021514930559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45936.021514930559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45936.021514930559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45936.021514930559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45936.021514930559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45936.021514930559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45936.021514930559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45936.021514930559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45936.021514930559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45936.021514930559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45936.021514930559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45936.021514930559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45936.021514930559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45936.021514930559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45936.021514930559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45936.021514930559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45936.021514930559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45936.021514930559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45936.021514930559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45936.021514930559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45936.021514930559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45936.021514930559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45936.021514930559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45936.021514930559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45936.021514930559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45936.021514930559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45936.021514930559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45936.021514930559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45936.021514930559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45936.021514930559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45936.021514930559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45936.021514930559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45936.021514930559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45936.021514930559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45936.021514930559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45936.021514930559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45936.021514930559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45936.021514930559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45936.021514930559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45936.021514930559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45936.021514930559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45936.021514930559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45936.021514930559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45936.021514930559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45936.021514930559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45936.021514930559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45936.021514930559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45936.021514930559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45936.021514930559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45936.021514930559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45936.021514930559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45936.021514930559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45936.021514930559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45936.021514930559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45936.021514930559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45936.021514930559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45936.021514930559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45936.021514930559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45936.021514930559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45936.021514930559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45936.021514930559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45936.021514930559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45936.021514930559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45936.021514930559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45936.021514930559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45936.021514930559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45936.021514930559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45936.021514930559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45936.021514930559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45936.021514930559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45936.021514930559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45936.021514930559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45936.021514930559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45936.021514930559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45936.021514930559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45936.021514930559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45936.021514930559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45936.021514930559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45936.021514930559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45936.021514930559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45936.021514930559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45936.021514930559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45936.021514930559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45936.021514930559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45936.021514930559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45936.021514930559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45936.021514930559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45936.021514930559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45936.021514930559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45936.021514930559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45936.021514930559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45936.021514930559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45936.021514930559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45936.021514930559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45936.021514930559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45936.021514930559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45936.021514930559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45936.021514930559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45936.021514930559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45936.021514930559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45936.021514930559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45936.021514930559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45936.021514930559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45936.021514930559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45936.021514930559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45936.021514930559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45936.021514930559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45936.021514930559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45936.021514930559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45936.021514930559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45936.021514930559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45936.021514930559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45936.021514930559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45936.021514930559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45936.021514930559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45936.021514930559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45936.021514930559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45936.021514930559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45936.021514930559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45936.021514930559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45936.021514930559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45936.021514930559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45936.021514930559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45936.021514930559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45936.021514930559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45936.021514930559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45936.021514930559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45936.021514930559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45936.021514930559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45936.021514930559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45936.021514930559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45936.021514930559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45936.021514930559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45936.021514930559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45936.021514930559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45936.021514930559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45936.021514930559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45936.021514930559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45936.021514930559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45936.021514930559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45936.021514930559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45936.021514930559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45936.021514930559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45936.021514930559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45936.021514930559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45936.021514930559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45936.021514930559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45936.021514930559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45936.021514930559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45936.021514930559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45936.021514930559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45936.021514930559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45936.021514930559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45936.021514930559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45936.021514930559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45936.021514930559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45936.021514930559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45936.021514930559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45936.021514930559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45936.021514930559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45936.021514930559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45936.021514930559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45936.021514930559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45936.021514930559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45936.021514930559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45936.021514930559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45936.021514930559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45936.021514930559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45936.021514930559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45936.021514930559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45936.021514930559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45936.021514930559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45936.021514930559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45936.021514930559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45936.021514930559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45936.021514930559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45936.021514930559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45936.021514930559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45936.021514930559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45936.021514930559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45936.021514930559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45936.021514930559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45936.021514930559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45936.021514930559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45936.021514930559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45936.021514930559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45936.021514930559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45936.021514930559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45936.021514930559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45936.021514930559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45936.021514930559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45936.021514930559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45936.021514930559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45936.021514930559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45936.021514930559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45936.021514930559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45936.021514930559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45936.021514930559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45936.021514930559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45936.021514930559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45936.021514930559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45936.021514930559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45936.021514930559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45936.021514930559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45936.021514930559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45936.021514930559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45936.021514930559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45936.021514930559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45936.021514930559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45936.021514930559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45936.021514930559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45936.021514930559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45936.021514930559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45936.021514930559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45936.021514930559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45936.021514930559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45936.021514930559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45936.021514930559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45936.021514930559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45936.021514930559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45936.021514930559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45936.021514930559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45936.021514930559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45936.021514930559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45936.021514930559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45936.021514930559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45936.021514930559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45936.021514930559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45936.021514930559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45936.021514930559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45936.021514930559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45936.021514930559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45936.021514930559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45936.021514930559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45936.021514930559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45936.021514930559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45936.021514930559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45936.021514930559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45936.021514930559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45936.021514930559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45936.021514930559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45936.021514930559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45936.021514930559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45936.021514930559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45936.021514930559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45936.021514930559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45936.021514930559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45936.021514930559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45936.021514930559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45936.021514930559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45936.021514930559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45936.021514930559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45936.021514930559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45936.021514930559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45936.021514930559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45936.021514930559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45936.021514930559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45936.021514930559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45936.021514930559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45936.021514930559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45936.021514930559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45936.021514930559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45936.021514930559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45936.021514930559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45936.021514930559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45936.021514930559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45936.021514930559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45936.021514930559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45936.021514930559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45936.021514930559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45936.021514930559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45936.021514930559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45936.021514930559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45936.021514930559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45936.021514930559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45936.021514930559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45936.021514930559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45936.021514930559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45936.021514930559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232.54079733796243</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0.86457048611191567</v>
      </c>
      <c r="H3" s="113">
        <v>45935.07104166667</v>
      </c>
      <c r="I3" s="110" t="str">
        <f>IFERROR(VLOOKUP(D3,DB!A:F,6,0),"")</f>
        <v>Generator-SG</v>
      </c>
      <c r="J3" s="110" t="str">
        <f>IFERROR(VLOOKUP(D3,DB!A:G,7,0),"")</f>
        <v>Good</v>
      </c>
      <c r="K3" s="115" t="s">
        <v>39065</v>
      </c>
      <c r="L3" s="107" t="str">
        <f>IFERROR(VLOOKUP(D3,DB!A:I,9,0),"")</f>
        <v>Latis</v>
      </c>
    </row>
    <row r="4" spans="1:16" ht="15" customHeight="1">
      <c r="A4" s="110"/>
      <c r="B4" s="110" t="str">
        <f>IFERROR(VLOOKUP(D4,DB!A:K,11,0),"")</f>
        <v/>
      </c>
      <c r="C4" s="111"/>
      <c r="D4" s="107"/>
      <c r="E4" s="112"/>
      <c r="F4" s="113"/>
      <c r="G4" s="114">
        <f ca="1">IFERROR(NOW()-F4,"")</f>
        <v>45936.021514930559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45936.021514930559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45936.021514930559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45936.021514930559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45936.021514930559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45936.021514930559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45936.021514930559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45936.021514930559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45936.021514930559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45936.021514930559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45936.021514930559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45936.021514930559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45936.021514930559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45936.021514930559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45936.021514930559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45936.021514930559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45936.021514930559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45936.021514930559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45936.021514930559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45936.021514930559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45936.021514930559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45936.021514930559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45936.021514930559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45936.021514930559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45936.021514930559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45936.021514930559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45936.021514930559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45936.021514930559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45936.021514930559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45936.021514930559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45936.021514930559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45936.021514930559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45936.021514930559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45936.021514930559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45936.021514930559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45936.021514930559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45936.021514930559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45936.021514930559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45936.021514930559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45936.021514930559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45936.021514930559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45936.021514930559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45936.021514930559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45936.021514930559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45936.021514930559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45936.021514930559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45936.021514930559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45936.021514930559</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44.189454745370313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9.8326376157419872</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5.0808912041247822E-2</v>
      </c>
      <c r="H4" s="38">
        <v>45935.964918981481</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45936.021514930559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45936.021514930559</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45936.021514930559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45936.021514930559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45936.021514930559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45936.021514930559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45936.021514930559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45936.021514930559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45936.021514930559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45936.021514930559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45936.021514930559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45936.021514930559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45936.021514930559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45936.021514930559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45936.021514930559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45936.021514930559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45936.021514930559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45936.021514930559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45936.021514930559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45936.021514930559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45936.021514930559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45936.021514930559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45936.021514930559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45936.021514930559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45936.021514930559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45936.021514930559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45936.021514930559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45936.021514930559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45936.021514930559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45936.021514930559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45936.021514930559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45936.021514930559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45936.021514930559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45936.021514930559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45936.021514930559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45936.021514930559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45936.021514930559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45936.021514930559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45936.021514930559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45936.021514930559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45936.021514930559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45936.021514930559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45936.021514930559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45936.021514930559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45936.021514930559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45936.021514930559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45936.021514930559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45936.021514930559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45936.021514930559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45936.021514930559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45936.021514930559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45936.021514930559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45936.021514930559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45936.021514930559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45936.021514930559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45936.021514930559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45936.021514930559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45936.021514930559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45936.021514930559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45936.021514930559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45936.021514930559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45936.021514930559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45936.021514930559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45936.021514930559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45936.021514930559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45936.021514930559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45936.021514930559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45936.021514930559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45936.021514930559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45936.021514930559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45936.021514930559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45936.021514930559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45936.021514930559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45936.021514930559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45936.021514930559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45936.021514930559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45936.021514930559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45936.021514930559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45936.021514930559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45936.021514930559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45936.021514930559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45936.021514930559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45936.021514930559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45936.021514930559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45936.021514930559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45936.021514930559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45936.021514930559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45936.021514930559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45936.021514930559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45936.021514930559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45936.021514930559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45936.021514930559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45936.021514930559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45936.021514930559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45936.021514930559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45936.021514930559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45936.021514930559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45936.021514930559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45936.021514930559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45936.021514930559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45936.021514930559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45936.021514930559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45936.021514930559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45936.021514930559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45936.021514930559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45936.021514930559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45936.021514930559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45936.021514930559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45936.021514930559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45936.021514930559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45936.021514930559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45936.021514930559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45936.021514930559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45936.021514930559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45936.021514930559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45936.021514930559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45936.021514930559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45936.021514930559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45936.021514930559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45936.021514930559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45936.021514930559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45936.021514930559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45936.021514930559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45936.021514930559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45936.021514930559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45936.021514930559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45936.021514930559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45936.021514930559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45936.021514930559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45936.021514930559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45936.021514930559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45936.021514930559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45936.021514930559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45936.021514930559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45936.021514930559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45936.021514930559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45936.021514930559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45936.021514930559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45936.021514930559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45936.021514930559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45936.021514930559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45936.021514930559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45936.021514930559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45936.021514930559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45936.021514930559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45936.021514930559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45936.021514930559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45936.021514930559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45936.021514930559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45936.021514930559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45936.021514930559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45936.021514930559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45936.021514930559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45936.021514930559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45936.021514930559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45936.021514930559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45936.021514930559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45936.021514930559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45936.021514930559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45936.021514930559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45936.021514930559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45936.021514930559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45936.021514930559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45936.021514930559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45936.021514930559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45936.021514930559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45936.021514930559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45936.021514930559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45936.021514930559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45936.021514930559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9.2486677083361428</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45936.021514930559</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2.140542708337307</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1.0792695601849118</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2</v>
      </c>
      <c r="D6" s="120" t="s">
        <v>34630</v>
      </c>
      <c r="E6" s="123"/>
      <c r="F6" s="124"/>
      <c r="G6" s="89">
        <f ca="1">IFERROR(NOW()-F6,"-")</f>
        <v>45936.021514930559</v>
      </c>
      <c r="H6" s="124">
        <v>45935.880150462966</v>
      </c>
      <c r="I6" s="120" t="str">
        <f>IFERROR(VLOOKUP(D6,DB!A:F,6,0),"")</f>
        <v>SCECO</v>
      </c>
      <c r="J6" s="120" t="str">
        <f>IFERROR(VLOOKUP(D6,DB!A:G,7,0),"")</f>
        <v>Dead</v>
      </c>
      <c r="K6" s="125" t="s">
        <v>39079</v>
      </c>
      <c r="L6" s="126" t="str">
        <f>IFERROR(VLOOKUP(D6,DB!A:I,9,0),"")</f>
        <v>Latis</v>
      </c>
    </row>
    <row r="7" spans="1:16383" ht="31.5" customHeight="1">
      <c r="A7" s="121"/>
      <c r="B7" s="120" t="str">
        <f>IFERROR(VLOOKUP(D7,DB!A:K,11,0),"")</f>
        <v/>
      </c>
      <c r="C7" s="122"/>
      <c r="D7" s="149"/>
      <c r="E7" s="123"/>
      <c r="F7" s="124"/>
      <c r="G7" s="89">
        <f ca="1">IFERROR(NOW()-F7,"-")</f>
        <v>45936.021514930559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45936.021514930559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45936.021514930559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45936.021514930559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45936.021514930559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45936.021514930559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45936.021514930559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45936.021514930559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45936.021514930559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45936.021514930559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45936.021514930559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45936.021514930559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45936.021514930559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45936.021514930559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45936.021514930559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45936.021514930559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45936.021514930559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45936.021514930559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45936.021514930559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45936.021514930559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45936.021514930559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45936.021514930559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45936.021514930559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45936.021514930559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45936.021514930559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45936.021514930559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45936.021514930559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45936.021514930559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45936.021514930559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45936.021514930559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45936.021514930559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45936.021514930559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45936.021514930559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45936.021514930559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45936.021514930559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45936.021514930559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45936.021514930559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45936.021514930559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45936.021514930559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45936.021514930559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45936.021514930559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45936.021514930559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45936.021514930559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45936.021514930559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45936.021514930559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45936.021514930559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45936.021514930559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45936.021514930559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45936.021514930559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45936.021514930559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45936.021514930559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45936.021514930559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45936.021514930559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45936.021514930559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45936.021514930559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45936.021514930559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45936.021514930559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45936.021514930559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45936.021514930559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45936.021514930559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45936.021514930559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45936.021514930559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45936.021514930559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45936.021514930559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45936.021514930559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45936.021514930559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45936.021514930559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45936.021514930559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45936.021514930559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45936.021514930559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45936.021514930559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45936.021514930559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45936.021514930559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45936.021514930559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45936.021514930559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45936.021514930559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45936.021514930559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45936.021514930559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45936.021514930559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45936.021514930559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45936.021514930559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45936.021514930559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45936.021514930559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45936.021514930559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45936.021514930559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45936.021514930559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45936.021514930559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45936.021514930559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45936.021514930559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45936.021514930559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45936.021514930559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45936.021514930559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45936.021514930559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45936.021514930559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45936.021514930559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45936.021514930559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45936.021514930559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45936.021514930559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45936.021514930559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45936.021514930559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45936.021514930559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45936.021514930559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45936.021514930559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45936.021514930559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45936.021514930559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45936.021514930559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45936.021514930559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45936.021514930559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45936.021514930559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45936.021514930559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45936.021514930559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45936.021514930559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45936.021514930559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45936.021514930559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45936.021514930559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45936.021514930559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45936.021514930559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45936.021514930559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45936.021514930559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45936.021514930559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45936.021514930559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45936.021514930559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45936.021514930559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45936.021514930559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45936.021514930559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45936.021514930559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45936.021514930559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45936.021514930559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45936.021514930559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45936.021514930559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45936.021514930559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45936.021514930559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45936.021514930559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45936.021514930559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45936.021514930559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45936.021514930559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45936.021514930559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45936.021514930559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45936.021514930559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45936.021514930559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45936.021514930559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45936.021514930559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45936.021514930559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45936.021514930559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45936.021514930559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45936.021514930559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45936.021514930559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45936.021514930559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45936.021514930559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45936.021514930559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45936.021514930559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45936.021514930559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45936.021514930559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45936.021514930559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45936.021514930559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45936.021514930559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45936.021514930559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45936.021514930559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45936.021514930559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45936.021514930559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45936.021514930559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45936.021514930559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45936.021514930559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45936.021514930559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45936.021514930559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45936.021514930559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45936.021514930559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45936.021514930559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45936.021514930559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45936.021514930559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45936.021514930559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45936.021514930559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45936.021514930559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45936.021514930559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45936.021514930559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45936.021514930559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45936.021514930559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45936.021514930559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45936.021514930559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45936.021514930559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45936.021514930559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45936.021514930559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45936.021514930559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45936.021514930559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45936.021514930559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45936.021514930559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45936.021514930559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45936.021514930559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45936.021514930559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45936.021514930559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45936.021514930559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45936.021514930559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45936.021514930559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45936.021514930559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45936.021514930559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45936.021514930559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45936.021514930559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45936.021514930559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45936.021514930559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45936.021514930559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45936.021514930559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45936.021514930559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45936.021514930559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45936.021514930559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45936.021514930559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45936.021514930559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45936.021514930559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45936.021514930559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45936.021514930559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45936.021514930559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45936.021514930559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45936.021514930559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45936.021514930559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45936.021514930559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45936.021514930559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45936.021514930559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45936.021514930559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45936.021514930559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45936.021514930559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45936.021514930559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45936.021514930559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45936.021514930559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45936.021514930559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45936.021514930559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45936.021514930559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45936.021514930559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45936.021514930559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45936.021514930559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45936.021514930559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45936.021514930559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45936.021514930559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45936.021514930559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45936.021514930559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45936.021514930559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45936.021514930559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45936.021514930559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45936.021514930559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45936.021514930559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45936.021514930559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45936.021514930559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45936.021514930559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45936.021514930559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45936.021514930559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45936.021514930559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45936.021514930559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45936.021514930559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45936.021514930559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45936.021514930559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45936.021514930559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45936.021514930559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45936.021514930559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45936.021514930559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45936.021514930559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45936.021514930559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45936.021514930559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45936.021514930559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45936.021514930559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45936.021514930559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45936.021514930559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45936.021514930559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45936.021514930559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45936.021514930559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45936.021514930559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45936.021514930559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45936.021514930559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45936.021514930559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45936.021514930559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45936.021514930559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45936.021514930559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45936.021514930559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45936.021514930559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45936.021514930559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45936.021514930559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45936.021514930559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45936.021514930559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2025-10-05T21:33:09Z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