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55" documentId="13_ncr:1_{F6CB121F-512D-4AA6-A0C1-0FB36C537598}" xr6:coauthVersionLast="47" xr6:coauthVersionMax="47" xr10:uidLastSave="{81B46147-73BC-44E9-B398-322D70A374F1}"/>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<sst xmlns="http://schemas.openxmlformats.org/spreadsheetml/2006/main" count="179027" uniqueCount="39105">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</sst>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290.75003136574378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10.25504293981794</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0.11603831018874189</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45953.69845729167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45953.69845729167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45953.69845729167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45953.69845729167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45953.69845729167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45953.69845729167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45953.69845729167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45953.69845729167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45953.69845729167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45953.69845729167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45953.69845729167</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45953.69845729167</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45953.69845729167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45953.69845729167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45953.69845729167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45953.69845729167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45953.69845729167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45953.69845729167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45953.69845729167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45953.69845729167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45953.69845729167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45953.69845729167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45953.69845729167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45953.69845729167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45953.69845729167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45953.69845729167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45953.69845729167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45953.69845729167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45953.69845729167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45953.69845729167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45953.69845729167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45953.69845729167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45953.69845729167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45953.69845729167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45953.69845729167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45953.69845729167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45953.69845729167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45953.69845729167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45953.69845729167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45953.69845729167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45953.69845729167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45953.69845729167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45953.69845729167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45953.69845729167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45953.69845729167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45953.69845729167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45953.69845729167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45953.69845729167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45953.69845729167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45953.69845729167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45953.69845729167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45953.69845729167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45953.69845729167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45953.69845729167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45953.69845729167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45953.69845729167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45953.69845729167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45953.69845729167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45953.69845729167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45953.69845729167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45953.69845729167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45953.69845729167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45953.69845729167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45953.69845729167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45953.69845729167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45953.69845729167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45953.69845729167</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45953.69845729167</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128.69861932870845</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9.2026818287049537</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R2</v>
      </c>
      <c r="C5" s="18"/>
      <c r="D5" s="18" t="s">
        <v>29317</v>
      </c>
      <c r="E5" s="116"/>
      <c r="F5" s="117"/>
      <c r="G5" s="118">
        <f ca="1">IFERROR(NOW()-F5,"-")</f>
        <v>45953.69845729167</v>
      </c>
      <c r="H5" s="117"/>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45953.69845729167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45953.69845729167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45953.69845729167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45953.69845729167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45953.69845729167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45953.69845729167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45953.69845729167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45953.69845729167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45953.69845729167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45953.69845729167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45953.69845729167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45953.69845729167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45953.69845729167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45953.69845729167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45953.69845729167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45953.69845729167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45953.69845729167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45953.69845729167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45953.69845729167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45953.69845729167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45953.69845729167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45953.69845729167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45953.69845729167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45953.69845729167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45953.69845729167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45953.69845729167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45953.69845729167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45953.69845729167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45953.69845729167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45953.69845729167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45953.69845729167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45953.69845729167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45953.69845729167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45953.69845729167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45953.69845729167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45953.69845729167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45953.69845729167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45953.69845729167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45953.69845729167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45953.69845729167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45953.69845729167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45953.69845729167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45953.69845729167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45953.69845729167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45953.69845729167</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45953.69845729167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45953.69845729167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45953.69845729167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45953.69845729167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45953.69845729167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45953.69845729167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45953.69845729167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45953.69845729167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45953.69845729167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45953.69845729167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45953.69845729167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45953.69845729167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45953.69845729167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45953.69845729167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45953.69845729167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45953.69845729167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45953.69845729167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45953.69845729167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45953.69845729167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45953.69845729167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45953.69845729167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45953.69845729167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45953.69845729167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45953.69845729167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45953.69845729167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45953.69845729167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45953.69845729167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45953.69845729167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45953.69845729167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45953.69845729167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45953.69845729167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45953.69845729167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45953.69845729167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45953.69845729167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45953.69845729167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45953.69845729167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45953.69845729167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45953.69845729167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45953.69845729167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45953.69845729167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45953.69845729167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45953.69845729167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45953.69845729167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45953.69845729167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45953.69845729167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45953.69845729167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45953.69845729167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45953.69845729167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45953.69845729167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45953.69845729167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45953.69845729167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45953.69845729167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45953.69845729167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45953.69845729167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45953.69845729167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45953.69845729167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45953.69845729167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45953.69845729167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45953.69845729167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45953.69845729167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45953.69845729167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45953.69845729167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45953.69845729167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45953.69845729167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45953.69845729167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45953.69845729167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45953.69845729167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45953.69845729167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45953.69845729167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45953.69845729167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45953.69845729167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45953.69845729167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45953.69845729167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45953.69845729167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45953.69845729167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45953.69845729167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45953.69845729167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45953.69845729167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45953.69845729167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45953.69845729167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45953.69845729167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45953.69845729167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45953.69845729167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45953.69845729167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45953.69845729167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45953.69845729167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45953.69845729167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45953.69845729167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45953.69845729167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45953.69845729167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45953.69845729167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45953.69845729167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45953.69845729167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45953.69845729167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45953.69845729167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45953.69845729167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45953.69845729167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45953.69845729167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45953.69845729167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45953.69845729167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45953.69845729167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45953.69845729167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45953.69845729167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45953.69845729167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45953.69845729167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45953.69845729167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45953.69845729167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45953.69845729167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45953.69845729167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45953.69845729167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45953.69845729167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45953.69845729167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45953.69845729167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45953.69845729167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45953.69845729167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45953.69845729167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45953.69845729167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45953.69845729167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45953.69845729167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45953.69845729167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45953.69845729167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45953.69845729167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45953.69845729167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45953.69845729167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45953.69845729167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45953.69845729167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45953.69845729167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45953.69845729167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45953.69845729167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45953.69845729167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45953.69845729167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45953.69845729167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45953.69845729167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45953.69845729167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45953.69845729167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45953.69845729167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45953.69845729167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45953.69845729167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45953.69845729167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45953.69845729167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45953.69845729167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45953.69845729167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45953.69845729167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45953.69845729167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45953.69845729167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45953.69845729167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45953.69845729167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45953.69845729167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45953.69845729167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45953.69845729167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45953.69845729167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45953.69845729167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45953.69845729167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45953.69845729167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45953.69845729167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45953.69845729167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45953.69845729167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45953.69845729167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45953.69845729167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45953.69845729167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45953.69845729167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45953.69845729167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45953.69845729167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45953.69845729167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45953.69845729167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45953.69845729167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45953.69845729167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45953.69845729167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45953.69845729167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45953.69845729167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45953.69845729167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45953.69845729167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45953.69845729167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45953.69845729167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45953.69845729167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45953.69845729167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45953.69845729167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45953.69845729167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45953.69845729167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45953.69845729167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45953.69845729167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45953.69845729167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45953.69845729167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45953.69845729167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45953.69845729167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45953.69845729167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45953.69845729167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45953.69845729167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45953.69845729167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45953.69845729167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45953.69845729167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45953.69845729167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45953.69845729167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45953.69845729167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45953.69845729167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45953.69845729167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45953.69845729167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45953.69845729167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45953.69845729167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45953.69845729167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45953.69845729167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45953.69845729167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45953.69845729167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45953.69845729167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45953.69845729167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45953.69845729167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45953.69845729167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45953.69845729167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45953.69845729167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45953.69845729167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45953.69845729167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45953.69845729167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45953.69845729167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45953.69845729167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45953.69845729167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45953.69845729167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45953.69845729167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45953.69845729167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45953.69845729167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45953.69845729167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45953.69845729167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45953.69845729167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45953.69845729167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45953.69845729167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45953.69845729167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45953.69845729167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45953.69845729167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45953.69845729167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45953.69845729167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45953.69845729167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45953.69845729167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45953.69845729167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45953.69845729167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45953.69845729167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45953.69845729167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45953.69845729167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45953.69845729167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45953.69845729167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45953.69845729167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45953.69845729167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45953.69845729167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45953.69845729167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45953.69845729167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45953.69845729167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45953.69845729167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45953.69845729167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45953.69845729167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45953.69845729167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45953.69845729167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45953.69845729167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45953.69845729167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45953.69845729167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45953.69845729167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45953.69845729167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45953.69845729167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45953.69845729167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45953.69845729167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45953.69845729167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45953.69845729167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45953.69845729167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45953.69845729167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45953.69845729167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45953.69845729167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45953.69845729167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45953.69845729167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45953.69845729167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45953.69845729167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45953.69845729167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45953.69845729167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45953.69845729167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45953.69845729167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45953.69845729167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45953.69845729167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45953.69845729167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45953.69845729167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45953.69845729167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45953.69845729167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45953.69845729167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45953.69845729167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45953.69845729167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45953.69845729167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45953.69845729167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45953.69845729167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45953.69845729167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45953.69845729167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45953.69845729167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45953.69845729167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45953.69845729167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45953.69845729167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45953.69845729167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45953.69845729167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45953.69845729167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45953.69845729167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45953.69845729167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45953.69845729167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45953.69845729167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45953.69845729167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45953.69845729167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45953.69845729167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45953.69845729167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45953.69845729167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45953.69845729167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45953.69845729167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45953.69845729167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45953.69845729167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45953.69845729167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45953.69845729167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45953.69845729167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45953.69845729167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45953.69845729167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45953.69845729167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45953.69845729167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45953.69845729167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45953.69845729167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45953.69845729167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45953.69845729167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45953.69845729167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45953.69845729167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45953.69845729167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45953.69845729167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45953.69845729167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45953.69845729167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45953.69845729167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45953.69845729167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45953.69845729167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45953.69845729167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45953.69845729167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45953.69845729167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45953.69845729167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45953.69845729167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45953.69845729167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45953.69845729167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45953.69845729167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45953.69845729167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45953.69845729167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45953.69845729167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45953.69845729167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45953.69845729167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45953.69845729167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45953.69845729167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45953.69845729167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45953.69845729167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45953.69845729167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45953.69845729167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45953.69845729167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45953.69845729167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45953.69845729167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45953.69845729167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45953.69845729167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45953.69845729167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45953.69845729167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45953.69845729167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45953.69845729167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45953.69845729167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45953.69845729167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45953.69845729167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45953.69845729167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45953.69845729167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45953.69845729167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45953.69845729167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45953.69845729167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45953.69845729167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45953.69845729167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45953.69845729167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45953.69845729167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45953.69845729167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45953.69845729167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45953.69845729167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45953.69845729167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45953.69845729167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45953.69845729167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45953.69845729167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45953.69845729167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45953.69845729167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45953.69845729167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45953.69845729167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45953.69845729167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45953.69845729167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45953.69845729167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45953.69845729167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45953.69845729167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45953.69845729167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45953.69845729167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45953.69845729167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45953.69845729167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45953.69845729167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45953.69845729167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45953.69845729167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45953.69845729167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45953.69845729167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45953.69845729167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45953.69845729167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45953.69845729167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45953.69845729167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45953.69845729167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45953.69845729167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45953.69845729167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45953.69845729167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45953.69845729167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45953.69845729167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45953.69845729167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45953.69845729167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45953.69845729167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45953.69845729167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45953.69845729167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45953.69845729167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45953.69845729167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45953.69845729167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45953.69845729167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45953.69845729167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45953.69845729167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45953.69845729167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45953.69845729167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45953.69845729167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45953.69845729167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45953.69845729167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45953.69845729167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45953.69845729167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45953.69845729167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45953.69845729167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45953.69845729167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45953.69845729167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45953.69845729167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45953.69845729167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45953.69845729167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45953.69845729167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45953.69845729167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45953.69845729167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45953.69845729167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45953.69845729167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45953.69845729167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45953.69845729167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45953.69845729167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45953.69845729167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45953.69845729167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45953.69845729167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45953.69845729167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45953.69845729167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45953.69845729167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45953.69845729167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45953.69845729167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45953.69845729167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45953.69845729167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45953.69845729167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45953.69845729167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45953.69845729167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45953.69845729167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45953.69845729167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45953.69845729167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45953.69845729167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45953.69845729167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45953.69845729167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45953.69845729167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45953.69845729167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45953.69845729167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45953.69845729167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45953.69845729167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45953.69845729167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45953.69845729167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45953.69845729167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45953.69845729167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45953.69845729167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45953.69845729167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45953.69845729167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45953.69845729167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45953.69845729167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45953.69845729167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45953.69845729167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45953.69845729167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45953.69845729167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45953.69845729167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45953.69845729167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45953.69845729167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45953.69845729167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45953.69845729167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45953.69845729167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45953.69845729167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45953.69845729167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45953.69845729167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45953.69845729167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45953.69845729167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45953.69845729167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45953.69845729167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45953.69845729167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45953.69845729167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45953.69845729167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45953.69845729167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45953.69845729167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45953.69845729167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45953.69845729167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45953.69845729167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45953.69845729167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45953.69845729167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45953.69845729167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45953.69845729167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45953.69845729167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45953.69845729167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45953.69845729167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45953.69845729167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45953.69845729167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45953.69845729167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45953.69845729167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45953.69845729167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45953.69845729167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45953.69845729167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45953.69845729167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45953.69845729167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45953.69845729167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45953.69845729167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45953.69845729167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45953.69845729167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45953.69845729167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45953.69845729167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45953.69845729167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45953.69845729167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45953.69845729167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45953.69845729167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45953.69845729167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45953.69845729167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45953.69845729167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45953.69845729167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45953.69845729167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45953.69845729167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45953.69845729167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45953.69845729167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45953.69845729167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45953.69845729167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45953.69845729167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45953.69845729167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45953.69845729167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45953.69845729167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45953.69845729167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45953.69845729167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45953.69845729167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45953.69845729167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45953.69845729167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45953.69845729167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45953.69845729167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45953.69845729167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45953.69845729167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45953.69845729167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45953.69845729167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45953.69845729167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45953.69845729167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45953.69845729167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45953.69845729167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45953.69845729167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45953.69845729167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45953.69845729167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45953.69845729167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45953.69845729167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45953.69845729167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45953.69845729167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45953.69845729167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45953.69845729167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45953.69845729167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45953.69845729167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45953.69845729167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45953.69845729167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45953.69845729167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45953.69845729167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45953.69845729167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45953.69845729167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45953.69845729167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45953.69845729167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45953.69845729167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45953.69845729167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45953.69845729167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45953.69845729167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45953.69845729167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45953.69845729167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45953.69845729167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45953.69845729167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45953.69845729167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45953.69845729167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45953.69845729167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45953.69845729167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45953.69845729167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45953.69845729167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45953.69845729167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45953.69845729167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45953.69845729167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45953.69845729167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45953.69845729167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45953.69845729167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45953.69845729167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45953.69845729167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45953.69845729167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45953.69845729167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45953.69845729167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45953.69845729167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45953.69845729167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45953.69845729167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45953.69845729167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45953.69845729167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45953.69845729167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45953.69845729167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45953.69845729167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45953.69845729167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45953.69845729167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45953.69845729167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45953.69845729167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45953.69845729167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45953.69845729167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45953.69845729167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45953.69845729167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45953.69845729167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45953.69845729167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45953.69845729167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45953.69845729167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45953.69845729167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45953.69845729167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45953.69845729167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45953.69845729167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45953.69845729167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45953.69845729167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45953.69845729167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45953.69845729167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45953.69845729167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45953.69845729167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45953.69845729167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45953.69845729167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45953.69845729167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45953.69845729167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45953.69845729167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45953.69845729167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45953.69845729167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45953.69845729167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45953.69845729167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45953.69845729167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45953.69845729167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45953.69845729167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45953.69845729167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45953.69845729167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45953.69845729167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45953.69845729167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45953.69845729167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45953.69845729167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45953.69845729167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45953.69845729167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45953.69845729167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45953.69845729167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45953.69845729167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45953.69845729167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45953.69845729167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45953.69845729167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45953.69845729167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45953.69845729167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45953.69845729167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45953.69845729167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45953.69845729167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45953.69845729167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45953.69845729167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45953.69845729167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45953.69845729167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45953.69845729167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45953.69845729167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45953.69845729167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45953.69845729167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45953.69845729167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45953.69845729167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45953.69845729167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45953.69845729167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45953.69845729167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45953.69845729167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45953.69845729167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45953.69845729167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45953.69845729167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45953.69845729167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45953.69845729167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45953.69845729167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45953.69845729167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45953.69845729167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45953.69845729167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45953.69845729167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45953.69845729167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45953.69845729167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45953.69845729167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45953.69845729167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45953.69845729167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45953.69845729167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45953.69845729167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45953.69845729167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45953.69845729167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45953.69845729167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45953.69845729167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45953.69845729167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45953.69845729167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45953.69845729167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45953.69845729167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45953.69845729167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45953.69845729167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45953.69845729167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45953.69845729167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45953.69845729167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45953.69845729167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45953.69845729167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45953.69845729167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45953.69845729167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45953.69845729167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45953.69845729167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45953.69845729167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45953.69845729167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45953.69845729167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45953.69845729167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45953.69845729167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45953.69845729167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45953.69845729167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45953.69845729167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45953.69845729167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45953.69845729167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45953.69845729167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45953.69845729167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45953.69845729167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45953.69845729167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45953.69845729167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45953.69845729167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45953.69845729167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45953.69845729167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45953.69845729167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45953.69845729167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45953.69845729167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45953.69845729167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45953.69845729167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45953.69845729167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45953.69845729167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45953.69845729167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45953.69845729167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45953.69845729167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45953.69845729167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45953.69845729167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45953.69845729167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45953.69845729167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45953.69845729167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45953.69845729167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45953.69845729167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45953.69845729167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45953.69845729167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45953.69845729167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45953.69845729167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45953.69845729167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45953.69845729167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45953.69845729167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45953.69845729167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45953.69845729167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45953.69845729167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45953.69845729167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45953.69845729167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45953.69845729167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45953.69845729167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45953.69845729167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45953.69845729167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45953.69845729167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45953.69845729167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45953.69845729167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45953.69845729167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45953.69845729167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45953.69845729167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45953.69845729167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45953.69845729167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45953.69845729167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45953.69845729167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45953.69845729167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45953.69845729167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45953.69845729167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45953.69845729167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45953.69845729167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45953.69845729167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45953.69845729167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45953.69845729167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45953.69845729167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45953.69845729167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45953.69845729167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45953.69845729167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45953.69845729167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45953.69845729167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45953.69845729167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45953.69845729167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45953.69845729167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45953.69845729167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45953.69845729167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45953.69845729167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45953.69845729167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45953.69845729167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45953.69845729167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45953.69845729167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45953.69845729167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45953.69845729167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45953.69845729167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45953.69845729167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45953.69845729167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45953.69845729167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45953.69845729167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45953.69845729167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45953.69845729167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45953.69845729167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45953.69845729167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45953.69845729167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45953.69845729167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45953.69845729167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45953.69845729167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45953.69845729167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45953.69845729167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45953.69845729167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45953.69845729167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45953.69845729167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45953.69845729167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45953.69845729167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45953.69845729167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45953.69845729167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45953.69845729167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45953.69845729167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45953.69845729167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45953.69845729167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45953.69845729167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45953.69845729167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45953.69845729167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45953.69845729167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45953.69845729167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45953.69845729167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45953.69845729167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45953.69845729167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45953.69845729167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45953.69845729167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45953.69845729167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45953.69845729167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45953.69845729167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45953.69845729167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45953.69845729167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45953.69845729167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45953.69845729167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45953.69845729167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45953.69845729167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45953.69845729167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45953.69845729167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45953.69845729167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45953.69845729167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45953.69845729167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45953.69845729167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45953.69845729167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45953.69845729167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45953.69845729167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45953.69845729167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45953.69845729167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45953.69845729167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45953.69845729167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45953.69845729167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45953.69845729167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45953.69845729167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45953.69845729167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45953.69845729167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45953.69845729167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45953.69845729167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45953.69845729167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45953.69845729167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45953.69845729167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45953.69845729167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45953.69845729167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45953.69845729167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45953.69845729167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45953.69845729167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45953.69845729167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45953.69845729167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45953.69845729167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45953.69845729167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45953.69845729167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45953.69845729167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45953.69845729167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45953.69845729167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45953.69845729167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45953.69845729167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45953.69845729167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45953.69845729167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45953.69845729167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45953.69845729167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45953.69845729167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45953.69845729167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45953.69845729167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45953.69845729167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45953.69845729167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45953.69845729167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45953.69845729167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45953.69845729167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45953.69845729167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45953.69845729167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45953.69845729167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45953.69845729167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45953.69845729167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45953.69845729167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45953.69845729167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45953.69845729167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45953.69845729167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45953.69845729167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45953.69845729167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45953.69845729167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45953.69845729167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45953.69845729167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45953.69845729167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45953.69845729167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45953.69845729167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45953.69845729167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45953.69845729167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45953.69845729167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45953.69845729167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45953.69845729167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45953.69845729167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45953.69845729167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45953.69845729167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45953.69845729167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45953.69845729167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45953.69845729167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45953.69845729167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45953.69845729167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45953.69845729167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45953.69845729167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45953.69845729167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45953.69845729167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45953.69845729167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45953.69845729167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45953.69845729167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45953.69845729167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45953.69845729167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45953.69845729167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45953.69845729167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45953.69845729167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45953.69845729167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45953.69845729167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45953.69845729167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45953.69845729167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45953.69845729167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45953.69845729167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45953.69845729167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45953.69845729167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45953.69845729167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45953.69845729167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45953.69845729167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45953.69845729167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45953.69845729167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45953.69845729167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45953.69845729167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45953.69845729167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45953.69845729167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45953.69845729167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45953.69845729167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45953.69845729167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45953.69845729167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45953.69845729167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45953.69845729167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45953.69845729167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45953.69845729167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45953.69845729167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45953.69845729167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45953.69845729167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45953.69845729167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45953.69845729167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45953.69845729167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45953.69845729167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45953.69845729167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45953.69845729167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45953.69845729167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45953.69845729167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45953.69845729167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45953.69845729167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45953.69845729167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45953.69845729167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45953.69845729167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45953.69845729167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45953.69845729167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45953.69845729167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45953.69845729167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45953.69845729167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45953.69845729167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45953.69845729167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45953.69845729167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45953.69845729167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45953.69845729167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45953.69845729167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45953.69845729167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45953.69845729167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45953.69845729167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45953.69845729167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45953.69845729167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45953.69845729167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45953.69845729167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45953.69845729167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45953.69845729167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45953.69845729167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45953.69845729167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45953.69845729167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45953.69845729167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45953.69845729167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45953.69845729167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45953.69845729167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45953.69845729167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45953.69845729167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45953.69845729167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45953.69845729167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45953.69845729167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45953.69845729167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45953.69845729167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45953.69845729167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45953.69845729167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45953.69845729167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45953.69845729167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45953.69845729167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45953.69845729167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45953.69845729167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45953.69845729167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45953.69845729167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45953.69845729167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45953.69845729167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45953.69845729167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45953.69845729167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45953.69845729167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45953.69845729167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45953.69845729167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45953.69845729167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45953.69845729167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45953.69845729167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45953.69845729167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45953.69845729167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45953.69845729167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45953.69845729167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45953.69845729167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45953.69845729167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45953.69845729167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45953.69845729167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45953.69845729167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45953.69845729167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45953.69845729167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45953.69845729167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45953.69845729167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45953.69845729167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45953.69845729167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45953.69845729167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45953.69845729167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45953.69845729167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45953.69845729167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45953.69845729167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45953.69845729167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45953.69845729167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45953.69845729167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45953.69845729167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45953.69845729167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45953.69845729167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45953.69845729167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45953.69845729167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45953.69845729167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45953.69845729167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45953.69845729167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45953.69845729167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45953.69845729167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45953.69845729167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45953.69845729167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45953.69845729167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45953.69845729167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45953.69845729167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45953.69845729167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45953.69845729167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45953.69845729167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45953.69845729167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45953.69845729167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45953.69845729167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45953.69845729167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45953.69845729167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45953.69845729167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45953.69845729167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45953.69845729167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45953.69845729167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45953.69845729167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45953.69845729167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45953.69845729167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45953.69845729167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45953.69845729167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45953.69845729167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45953.69845729167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45953.69845729167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45953.69845729167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45953.69845729167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45953.69845729167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45953.69845729167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45953.69845729167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45953.69845729167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45953.69845729167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45953.69845729167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45953.69845729167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45953.69845729167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45953.69845729167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45953.69845729167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45953.69845729167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45953.69845729167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45953.69845729167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45953.69845729167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45953.69845729167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45953.69845729167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45953.69845729167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45953.69845729167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45953.69845729167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45953.69845729167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45953.69845729167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45953.69845729167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45953.69845729167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45953.69845729167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45953.69845729167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45953.69845729167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45953.69845729167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45953.69845729167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45953.69845729167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45953.69845729167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45953.69845729167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45953.69845729167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45953.69845729167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45953.69845729167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45953.69845729167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45953.69845729167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45953.69845729167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45953.69845729167</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250.21773969907372</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6.3735069445101544E-2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45953.69845729167</v>
      </c>
      <c r="H4" s="125"/>
      <c r="I4" s="121" t="str">
        <f>IFERROR(VLOOKUP(D4,DB!A:F,6,0),"")</f>
        <v/>
      </c>
      <c r="J4" s="121" t="str">
        <f>IFERROR(VLOOKUP(D4,DB!A:G,7,0),"")</f>
        <v/>
      </c>
      <c r="K4" s="127"/>
      <c r="L4" s="123" t="str">
        <f>IFERROR(VLOOKUP(D4,DB!A:I,9,0),"")</f>
        <v/>
      </c>
    </row>
    <row r="5" spans="1:16" ht="15" customHeight="1">
      <c r="A5" s="121"/>
      <c r="B5" s="121" t="str">
        <f>IFERROR(VLOOKUP(D5,DB!A:K,11,0),"")</f>
        <v>R4</v>
      </c>
      <c r="C5" s="122"/>
      <c r="D5" t="s">
        <v>7176</v>
      </c>
      <c r="E5" s="100"/>
      <c r="F5" s="125"/>
      <c r="G5" s="126">
        <f ca="1">IFERROR(NOW()-F5,"")</f>
        <v>45953.69845729167</v>
      </c>
      <c r="H5" s="125"/>
      <c r="I5" s="121" t="str">
        <f>IFERROR(VLOOKUP(D5,DB!A:F,6,0),"")</f>
        <v>SCECO</v>
      </c>
      <c r="J5" s="121" t="str">
        <f>IFERROR(VLOOKUP(D5,DB!A:G,7,0),"")</f>
        <v>Dead</v>
      </c>
      <c r="K5" s="127"/>
      <c r="L5" s="123" t="str">
        <f>IFERROR(VLOOKUP(D5,DB!A:I,9,0),"")</f>
        <v>Zain</v>
      </c>
    </row>
    <row r="6" spans="1:16" ht="15" customHeight="1">
      <c r="A6" s="121"/>
      <c r="B6" s="121" t="str">
        <f>IFERROR(VLOOKUP(D6,DB!A:K,11,0),"")</f>
        <v/>
      </c>
      <c r="C6" s="122"/>
      <c r="D6" s="95"/>
      <c r="E6" s="100"/>
      <c r="F6" s="125"/>
      <c r="G6" s="126">
        <f ca="1">IFERROR(NOW()-F6,"")</f>
        <v>45953.69845729167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45953.69845729167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45953.69845729167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45953.69845729167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45953.69845729167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45953.69845729167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45953.69845729167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45953.69845729167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45953.69845729167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45953.69845729167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45953.69845729167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45953.69845729167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45953.69845729167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45953.69845729167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45953.69845729167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45953.69845729167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45953.69845729167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45953.69845729167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45953.69845729167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45953.69845729167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45953.69845729167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45953.69845729167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45953.69845729167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45953.69845729167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45953.69845729167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45953.69845729167</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45953.69845729167</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45953.69845729167</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45953.69845729167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45953.69845729167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45953.69845729167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45953.69845729167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45953.69845729167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45953.69845729167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45953.69845729167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45953.69845729167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45953.69845729167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45953.69845729167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45953.69845729167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45953.69845729167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45953.69845729167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45953.69845729167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45953.69845729167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45953.69845729167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45953.69845729167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45953.69845729167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45953.69845729167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45953.69845729167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45953.69845729167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45953.69845729167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45953.69845729167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45953.69845729167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45953.69845729167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45953.69845729167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45953.69845729167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45953.69845729167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45953.69845729167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45953.69845729167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45953.69845729167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45953.69845729167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45953.69845729167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45953.69845729167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45953.69845729167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45953.69845729167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45953.69845729167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45953.69845729167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45953.69845729167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45953.69845729167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45953.69845729167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45953.69845729167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45953.69845729167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45953.69845729167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45953.69845729167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45953.69845729167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45953.69845729167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45953.69845729167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45953.69845729167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45953.69845729167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45953.69845729167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45953.69845729167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45953.69845729167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45953.69845729167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45953.69845729167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45953.69845729167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45953.69845729167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45953.69845729167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45953.69845729167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45953.69845729167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45953.69845729167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45953.69845729167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45953.69845729167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45953.69845729167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45953.69845729167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45953.69845729167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45953.69845729167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45953.69845729167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45953.69845729167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45953.69845729167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45953.69845729167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45953.69845729167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45953.69845729167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45953.69845729167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45953.69845729167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45953.69845729167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45953.69845729167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45953.69845729167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45953.69845729167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45953.69845729167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45953.69845729167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45953.69845729167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45953.69845729167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45953.69845729167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45953.69845729167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45953.69845729167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45953.69845729167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45953.69845729167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45953.69845729167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45953.69845729167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45953.69845729167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45953.69845729167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45953.69845729167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45953.69845729167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45953.69845729167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45953.69845729167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45953.69845729167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45953.69845729167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45953.69845729167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45953.69845729167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45953.69845729167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45953.69845729167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45953.69845729167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45953.69845729167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45953.69845729167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45953.69845729167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45953.69845729167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45953.69845729167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45953.69845729167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45953.69845729167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45953.69845729167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45953.69845729167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45953.69845729167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45953.69845729167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45953.69845729167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45953.69845729167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45953.69845729167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45953.69845729167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45953.69845729167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45953.69845729167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45953.69845729167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45953.69845729167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45953.69845729167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45953.69845729167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45953.69845729167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45953.69845729167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45953.69845729167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45953.69845729167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45953.69845729167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45953.69845729167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45953.69845729167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45953.69845729167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45953.69845729167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45953.69845729167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45953.69845729167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45953.69845729167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45953.69845729167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45953.69845729167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45953.69845729167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45953.69845729167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45953.69845729167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45953.69845729167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45953.69845729167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45953.69845729167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45953.69845729167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45953.69845729167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45953.69845729167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45953.69845729167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45953.69845729167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45953.69845729167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45953.69845729167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45953.69845729167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45953.69845729167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45953.69845729167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45953.69845729167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45953.69845729167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45953.69845729167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45953.69845729167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45953.69845729167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45953.69845729167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45953.69845729167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45953.69845729167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45953.69845729167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45953.69845729167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45953.69845729167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45953.69845729167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45953.69845729167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45953.69845729167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45953.69845729167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45953.69845729167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45953.69845729167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45953.69845729167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45953.69845729167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45953.69845729167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45953.69845729167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45953.69845729167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45953.69845729167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45953.69845729167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45953.69845729167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45953.69845729167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45953.69845729167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45953.69845729167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45953.69845729167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45953.69845729167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45953.69845729167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45953.69845729167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45953.69845729167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45953.69845729167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45953.69845729167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45953.69845729167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45953.69845729167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45953.69845729167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45953.69845729167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45953.69845729167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45953.69845729167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45953.69845729167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45953.69845729167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45953.69845729167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45953.69845729167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45953.69845729167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45953.69845729167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45953.69845729167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45953.69845729167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45953.69845729167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45953.69845729167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45953.69845729167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45953.69845729167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45953.69845729167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45953.69845729167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45953.69845729167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45953.69845729167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45953.69845729167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45953.69845729167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45953.69845729167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45953.69845729167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45953.69845729167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45953.69845729167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45953.69845729167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45953.69845729167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45953.69845729167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45953.69845729167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45953.69845729167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45953.69845729167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45953.69845729167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45953.69845729167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45953.69845729167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45953.69845729167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45953.69845729167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45953.69845729167</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45953.69845729167</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61.8663971064816</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27.509579976853274</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8.9268832175948774</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5.0373461805575062</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4.8179513891227543E-2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45953.69845729167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45953.69845729167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45953.69845729167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45953.69845729167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45953.69845729167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45953.69845729167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45953.69845729167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45953.69845729167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45953.69845729167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45953.69845729167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45953.69845729167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45953.69845729167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45953.69845729167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45953.69845729167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45953.69845729167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45953.69845729167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45953.69845729167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45953.69845729167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45953.69845729167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45953.69845729167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45953.69845729167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45953.69845729167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45953.69845729167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45953.69845729167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45953.69845729167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45953.69845729167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45953.69845729167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45953.69845729167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45953.69845729167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45953.69845729167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45953.69845729167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45953.69845729167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45953.69845729167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45953.69845729167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45953.69845729167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45953.69845729167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45953.69845729167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45953.69845729167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45953.69845729167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45953.69845729167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45953.69845729167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45953.69845729167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45953.69845729167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45953.69845729167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45953.69845729167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45953.69845729167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45953.69845729167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45953.69845729167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45953.69845729167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45953.69845729167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45953.69845729167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45953.69845729167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45953.69845729167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45953.69845729167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45953.69845729167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45953.69845729167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45953.69845729167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45953.69845729167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45953.69845729167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45953.69845729167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45953.69845729167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45953.69845729167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45953.69845729167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45953.69845729167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45953.69845729167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45953.69845729167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45953.69845729167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45953.69845729167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45953.69845729167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45953.69845729167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45953.69845729167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45953.69845729167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45953.69845729167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45953.69845729167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45953.69845729167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45953.69845729167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45953.69845729167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45953.69845729167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45953.69845729167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45953.69845729167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45953.69845729167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45953.69845729167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45953.69845729167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45953.69845729167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45953.69845729167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45953.69845729167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45953.69845729167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45953.69845729167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45953.69845729167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45953.69845729167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45953.69845729167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45953.69845729167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45953.69845729167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45953.69845729167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45953.69845729167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45953.69845729167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45953.69845729167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45953.69845729167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45953.69845729167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45953.69845729167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45953.69845729167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45953.69845729167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45953.69845729167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45953.69845729167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45953.69845729167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45953.69845729167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45953.69845729167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45953.69845729167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45953.69845729167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45953.69845729167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45953.69845729167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45953.69845729167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45953.69845729167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45953.69845729167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45953.69845729167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45953.69845729167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45953.69845729167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45953.69845729167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45953.69845729167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45953.69845729167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45953.69845729167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45953.69845729167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45953.69845729167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45953.69845729167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45953.69845729167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45953.69845729167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45953.69845729167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45953.69845729167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45953.69845729167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45953.69845729167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45953.69845729167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45953.69845729167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45953.69845729167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45953.69845729167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45953.69845729167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45953.69845729167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45953.69845729167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45953.69845729167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45953.69845729167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45953.69845729167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45953.69845729167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45953.69845729167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45953.69845729167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45953.69845729167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45953.69845729167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45953.69845729167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45953.69845729167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45953.69845729167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45953.69845729167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45953.69845729167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45953.69845729167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45953.69845729167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45953.69845729167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45953.69845729167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45953.69845729167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45953.69845729167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45953.69845729167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45953.69845729167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45953.69845729167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45953.69845729167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45953.69845729167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45953.69845729167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45953.69845729167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45953.69845729167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45953.69845729167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45953.69845729167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45953.69845729167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45953.69845729167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45953.69845729167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45953.69845729167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45953.69845729167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45953.69845729167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45953.69845729167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45953.69845729167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45953.69845729167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45953.69845729167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45953.69845729167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45953.69845729167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45953.69845729167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45953.69845729167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45953.69845729167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45953.69845729167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45953.69845729167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45953.69845729167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45953.69845729167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45953.69845729167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45953.69845729167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45953.69845729167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45953.69845729167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45953.69845729167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45953.69845729167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45953.69845729167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45953.69845729167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45953.69845729167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45953.69845729167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45953.69845729167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45953.69845729167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45953.69845729167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45953.69845729167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45953.69845729167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45953.69845729167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45953.69845729167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45953.69845729167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45953.69845729167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45953.69845729167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45953.69845729167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45953.69845729167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45953.69845729167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45953.69845729167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45953.69845729167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45953.69845729167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45953.69845729167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45953.69845729167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45953.69845729167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45953.69845729167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45953.69845729167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45953.69845729167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45953.69845729167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45953.69845729167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45953.69845729167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45953.69845729167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45953.69845729167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45953.69845729167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45953.69845729167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45953.69845729167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45953.69845729167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45953.69845729167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45953.69845729167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45953.69845729167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45953.69845729167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45953.69845729167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45953.69845729167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45953.69845729167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45953.69845729167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45953.69845729167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45953.69845729167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45953.69845729167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45953.69845729167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45953.69845729167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45953.69845729167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45953.69845729167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45953.69845729167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45953.69845729167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45953.69845729167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45953.69845729167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45953.69845729167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45953.69845729167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45953.69845729167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45953.69845729167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45953.69845729167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45953.69845729167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45953.69845729167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45953.69845729167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45953.69845729167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45953.69845729167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45953.69845729167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45953.69845729167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45953.69845729167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45953.69845729167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45953.69845729167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45953.69845729167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45953.69845729167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45953.69845729167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45953.69845729167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45953.69845729167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45953.69845729167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45953.69845729167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45953.69845729167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45953.69845729167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45953.69845729167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45953.69845729167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45953.69845729167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45953.69845729167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45953.69845729167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45953.69845729167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45953.69845729167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45953.69845729167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45953.69845729167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45953.69845729167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45953.69845729167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45953.69845729167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45953.69845729167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45953.69845729167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45953.69845729167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45953.69845729167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45953.69845729167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45953.69845729167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45953.69845729167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45953.69845729167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45953.69845729167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45953.69845729167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45953.69845729167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45953.69845729167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45953.69845729167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45953.69845729167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45953.69845729167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45953.69845729167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45953.69845729167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45953.69845729167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45953.69845729167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45953.69845729167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45953.69845729167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45953.69845729167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45953.69845729167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45953.69845729167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45953.69845729167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45953.69845729167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45953.69845729167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45953.69845729167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45953.69845729167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45953.69845729167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45953.69845729167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45953.69845729167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45953.69845729167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45953.69845729167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45953.69845729167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45953.69845729167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45953.69845729167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45953.69845729167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45953.69845729167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45953.69845729167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45953.69845729167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45953.69845729167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45953.69845729167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45953.69845729167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45953.69845729167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45953.69845729167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45953.69845729167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45953.69845729167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45953.69845729167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45953.69845729167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45953.69845729167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45953.69845729167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45953.69845729167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45953.69845729167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45953.69845729167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45953.69845729167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45953.69845729167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45953.69845729167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45953.69845729167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45953.69845729167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45953.69845729167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45953.69845729167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45953.69845729167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45953.69845729167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45953.69845729167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45953.69845729167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45953.69845729167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45953.69845729167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45953.69845729167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45953.69845729167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45953.69845729167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45953.69845729167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45953.69845729167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45953.69845729167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45953.69845729167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45953.69845729167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45953.69845729167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45953.69845729167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45953.69845729167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45953.69845729167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45953.69845729167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45953.69845729167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45953.69845729167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45953.69845729167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45953.69845729167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45953.69845729167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45953.69845729167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45953.69845729167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45953.69845729167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45953.69845729167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45953.69845729167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45953.69845729167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45953.69845729167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45953.69845729167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45953.69845729167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45953.69845729167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45953.69845729167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45953.69845729167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45953.69845729167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45953.69845729167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45953.69845729167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45953.69845729167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45953.69845729167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45953.69845729167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45953.69845729167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45953.69845729167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45953.69845729167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45953.69845729167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45953.69845729167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45953.69845729167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45953.69845729167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45953.69845729167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45953.69845729167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45953.69845729167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45953.69845729167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45953.69845729167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45953.69845729167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45953.69845729167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45953.69845729167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45953.69845729167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45953.69845729167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45953.69845729167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45953.69845729167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45953.69845729167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45953.69845729167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45953.69845729167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45953.69845729167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45953.69845729167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45953.69845729167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45953.69845729167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45953.69845729167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45953.69845729167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45953.69845729167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45953.69845729167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45953.69845729167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45953.69845729167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45953.69845729167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45953.69845729167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45953.69845729167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45953.69845729167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45953.69845729167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45953.69845729167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45953.69845729167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45953.69845729167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45953.69845729167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45953.69845729167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45953.69845729167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45953.69845729167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45953.69845729167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45953.69845729167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45953.69845729167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45953.69845729167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45953.69845729167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45953.69845729167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45953.69845729167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45953.69845729167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45953.69845729167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45953.69845729167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45953.69845729167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45953.69845729167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45953.69845729167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45953.69845729167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45953.69845729167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45953.69845729167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45953.69845729167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45953.69845729167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45953.69845729167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45953.69845729167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45953.69845729167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45953.69845729167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45953.69845729167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45953.69845729167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45953.69845729167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45953.69845729167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45953.69845729167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45953.69845729167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45953.69845729167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45953.69845729167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45953.69845729167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45953.69845729167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45953.69845729167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45953.69845729167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45953.69845729167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45953.69845729167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45953.69845729167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45953.69845729167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45953.69845729167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45953.69845729167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45953.69845729167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45953.69845729167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45953.69845729167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45953.69845729167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45953.69845729167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45953.69845729167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45953.69845729167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45953.69845729167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45953.69845729167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45953.69845729167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45953.69845729167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45953.69845729167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45953.69845729167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45953.69845729167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45953.69845729167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45953.69845729167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45953.69845729167</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45953.69845729167</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45953.69845729167</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45953.69845729167</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45953.69845729167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45953.69845729167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45953.69845729167</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45953.69845729167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45953.69845729167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45953.69845729167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45953.69845729167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45953.69845729167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45953.69845729167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45953.69845729167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45953.69845729167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45953.69845729167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45953.69845729167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45953.69845729167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45953.69845729167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45953.69845729167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45953.69845729167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45953.69845729167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45953.69845729167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45953.69845729167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45953.69845729167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45953.69845729167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45953.69845729167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45953.69845729167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45953.69845729167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45953.69845729167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45953.69845729167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45953.69845729167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45953.69845729167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45953.69845729167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45953.69845729167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45953.69845729167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45953.69845729167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45953.69845729167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45953.69845729167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45953.69845729167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45953.69845729167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45953.69845729167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45953.69845729167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45953.69845729167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45953.69845729167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45953.69845729167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45953.69845729167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45953.69845729167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45953.69845729167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45953.69845729167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45953.69845729167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45953.69845729167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45953.69845729167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45953.69845729167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45953.69845729167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45953.69845729167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45953.69845729167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45953.69845729167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45953.69845729167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45953.69845729167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45953.69845729167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45953.69845729167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45953.69845729167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45953.69845729167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45953.69845729167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45953.69845729167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45953.69845729167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45953.69845729167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45953.69845729167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45953.69845729167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45953.69845729167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45953.69845729167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45953.69845729167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45953.69845729167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45953.69845729167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45953.69845729167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45953.69845729167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45953.69845729167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45953.69845729167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45953.69845729167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45953.69845729167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45953.69845729167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45953.69845729167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45953.69845729167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45953.69845729167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45953.69845729167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45953.69845729167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45953.69845729167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45953.69845729167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45953.69845729167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45953.69845729167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45953.69845729167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45953.69845729167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45953.69845729167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45953.69845729167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45953.69845729167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45953.69845729167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45953.69845729167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45953.69845729167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45953.69845729167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45953.69845729167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45953.69845729167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45953.69845729167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45953.69845729167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45953.69845729167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45953.69845729167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45953.69845729167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45953.69845729167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45953.69845729167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45953.69845729167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45953.69845729167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45953.69845729167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45953.69845729167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45953.69845729167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45953.69845729167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45953.69845729167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45953.69845729167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45953.69845729167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45953.69845729167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45953.69845729167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45953.69845729167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45953.69845729167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45953.69845729167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45953.69845729167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45953.69845729167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45953.69845729167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45953.69845729167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45953.69845729167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45953.69845729167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45953.69845729167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45953.69845729167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45953.69845729167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45953.69845729167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45953.69845729167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45953.69845729167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45953.69845729167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45953.69845729167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45953.69845729167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45953.69845729167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45953.69845729167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45953.69845729167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45953.69845729167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45953.69845729167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45953.69845729167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45953.69845729167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45953.69845729167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45953.69845729167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45953.69845729167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45953.69845729167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45953.69845729167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45953.69845729167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45953.69845729167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45953.69845729167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45953.69845729167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45953.69845729167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45953.69845729167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45953.69845729167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45953.69845729167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45953.69845729167</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2025-10-23T13:45:47Z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