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39" documentId="13_ncr:1_{F6CB121F-512D-4AA6-A0C1-0FB36C537598}" xr6:coauthVersionLast="47" xr6:coauthVersionMax="47" xr10:uidLastSave="{A5DF0DDC-F68C-41EA-810D-B2308B1F909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9" i="4"/>
  <c r="G10" i="4"/>
  <c r="G11"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<sst xmlns="http://schemas.openxmlformats.org/spreadsheetml/2006/main" count="178596" uniqueCount="39083">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</sst>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271.36443692129251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0.29086053240462206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45934.312862847219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45934.312862847219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45934.312862847219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45934.312862847219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45934.312862847219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45934.312862847219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45934.312862847219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45934.312862847219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45934.312862847219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45934.312862847219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45934.312862847219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45934.312862847219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45934.312862847219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45934.312862847219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45934.312862847219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45934.312862847219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45934.312862847219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45934.312862847219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45934.312862847219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45934.312862847219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45934.312862847219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45934.312862847219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45934.312862847219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45934.312862847219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45934.312862847219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45934.312862847219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45934.312862847219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45934.312862847219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45934.312862847219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45934.312862847219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45934.312862847219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45934.312862847219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45934.312862847219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45934.312862847219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45934.312862847219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45934.312862847219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45934.312862847219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45934.312862847219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45934.312862847219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45934.312862847219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45934.312862847219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45934.312862847219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45934.312862847219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45934.312862847219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45934.312862847219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45934.312862847219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45934.312862847219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45934.312862847219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45934.312862847219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698E8328-4858-4F98-AED2-C608CADBCD4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242.66108032406919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127.58577939814859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109.31302476851852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0.13229560184845468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2.5304861112090293E-2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45934.31286273148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45934.31286273148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45934.31286273148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45934.31286273148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45934.31286273148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45934.31286273148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45934.31286273148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45934.31286273148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45934.31286273148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45934.31286273148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45934.31286273148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45934.31286273148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45934.31286273148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45934.31286273148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45934.31286273148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45934.31286273148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45934.31286273148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45934.31286273148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45934.31286273148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45934.31286273148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45934.31286273148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45934.31286273148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45934.31286273148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45934.31286273148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45934.31286273148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45934.31286273148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45934.31286273148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45934.31286273148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45934.31286273148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45934.31286273148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45934.31286273148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45934.31286273148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45934.31286273148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45934.31286273148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45934.31286273148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45934.31286273148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45934.31286273148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45934.31286273148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45934.31286273148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45934.31286273148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45934.31286273148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45934.31286273148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45934.31286273148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45934.31286273148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45934.31286273148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45934.31286273148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45934.31286273148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45934.31286273148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45934.31286273148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45934.31286273148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45934.31286273148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45934.31286273148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45934.31286273148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45934.31286273148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45934.31286273148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45934.31286273148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45934.31286273148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45934.31286273148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45934.31286273148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45934.31286273148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45934.31286273148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45934.31286273148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45934.31286273148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45934.31286273148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45934.31286273148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45934.31286273148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45934.31286273148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45934.31286273148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45934.31286273148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45934.31286273148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45934.31286273148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45934.31286273148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45934.31286273148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45934.31286273148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45934.31286273148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45934.31286273148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45934.31286273148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45934.31286273148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45934.31286273148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45934.31286273148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45934.31286273148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45934.31286273148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45934.31286273148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45934.31286273148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45934.31286273148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45934.31286273148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45934.31286273148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45934.31286273148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45934.31286273148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45934.31286273148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45934.31286273148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45934.31286273148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45934.31286273148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45934.31286273148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45934.31286273148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45934.31286273148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45934.31286273148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45934.31286273148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45934.31286273148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45934.31286273148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45934.31286273148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45934.31286273148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45934.31286273148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45934.31286273148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45934.31286273148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45934.31286273148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45934.31286273148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45934.31286273148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45934.31286273148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45934.31286273148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45934.31286273148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45934.31286273148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45934.31286273148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45934.31286273148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45934.31286273148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45934.31286273148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45934.31286273148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45934.31286273148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45934.31286273148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45934.31286273148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45934.31286273148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45934.31286273148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45934.31286273148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45934.31286273148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45934.31286273148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45934.31286273148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45934.31286273148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45934.31286273148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45934.31286273148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45934.31286273148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45934.31286273148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45934.31286273148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45934.31286273148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45934.31286273148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45934.31286273148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45934.31286273148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45934.31286273148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45934.31286273148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45934.31286273148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45934.31286273148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45934.31286273148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45934.31286273148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45934.31286273148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45934.31286273148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45934.31286273148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45934.31286273148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45934.31286273148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45934.31286273148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45934.31286273148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45934.31286273148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45934.31286273148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45934.31286273148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45934.31286273148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45934.31286273148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45934.31286273148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45934.31286273148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45934.31286273148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45934.31286273148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45934.31286273148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45934.31286273148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45934.31286273148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45934.31286273148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45934.31286273148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45934.31286273148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45934.31286273148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45934.31286273148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45934.31286273148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45934.31286273148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45934.31286273148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45934.31286273148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45934.31286273148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45934.31286273148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45934.31286273148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45934.31286273148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45934.31286273148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45934.31286273148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45934.31286273148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45934.31286273148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45934.31286273148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45934.31286273148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45934.31286273148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45934.31286273148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45934.31286273148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45934.31286273148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45934.31286273148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45934.31286273148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45934.31286273148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45934.31286273148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45934.31286273148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45934.31286273148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45934.31286273148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45934.31286273148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45934.31286273148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45934.31286273148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45934.31286273148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45934.31286273148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45934.31286273148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45934.31286273148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45934.31286273148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45934.31286273148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45934.31286273148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45934.31286273148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45934.31286273148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45934.31286273148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45934.31286273148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45934.31286273148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45934.31286273148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45934.31286273148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45934.31286273148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45934.31286273148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45934.31286273148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45934.31286273148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45934.31286273148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45934.31286273148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45934.31286273148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45934.31286273148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45934.31286273148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45934.31286273148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45934.31286273148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45934.31286273148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45934.31286273148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45934.31286273148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45934.31286273148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45934.31286273148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45934.31286273148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45934.31286273148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45934.31286273148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45934.31286273148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45934.31286273148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45934.31286273148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45934.31286273148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45934.31286273148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45934.31286273148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45934.31286273148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45934.31286273148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45934.31286273148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45934.31286273148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45934.31286273148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45934.31286273148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45934.31286273148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45934.31286273148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45934.31286273148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45934.31286273148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45934.31286273148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45934.31286273148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45934.31286273148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45934.31286273148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45934.31286273148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45934.31286273148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45934.31286273148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45934.31286273148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45934.31286273148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45934.31286273148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45934.31286273148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45934.31286273148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45934.31286273148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45934.31286273148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45934.31286273148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45934.31286273148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45934.31286273148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45934.31286273148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45934.31286273148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45934.31286273148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45934.31286273148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45934.31286273148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45934.31286273148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45934.31286273148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45934.31286273148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45934.31286273148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45934.31286273148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45934.31286273148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45934.31286273148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45934.31286273148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45934.31286273148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45934.31286273148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45934.31286273148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45934.31286273148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45934.31286273148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45934.31286273148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45934.31286273148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45934.31286273148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45934.31286273148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45934.31286273148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45934.31286273148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45934.31286273148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45934.31286273148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45934.31286273148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45934.31286273148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45934.31286273148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45934.31286273148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45934.31286273148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45934.31286273148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45934.31286273148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45934.31286273148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45934.31286273148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45934.31286273148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45934.31286273148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45934.31286273148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45934.31286273148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45934.31286273148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45934.31286273148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45934.31286273148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45934.31286273148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45934.31286273148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45934.31286273148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45934.31286273148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45934.31286273148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45934.31286273148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45934.31286273148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45934.31286273148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45934.31286273148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45934.31286273148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45934.31286273148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45934.31286273148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45934.31286273148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45934.31286273148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45934.31286273148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45934.31286273148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45934.31286273148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45934.31286273148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45934.312862847219</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45934.312862847219</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45934.312862847219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45934.312862847219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45934.312862847219</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45934.31286273148</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45934.31286273148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45934.31286273148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45934.31286273148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45934.312862847219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45934.312862847219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45934.312862847219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45934.312862847219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45934.312862847219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45934.312862847219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45934.312862847219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45934.312862847219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45934.312862847219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45934.312862847219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45934.312862847219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45934.312862847219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45934.312862847219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45934.312862847219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45934.312862847219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45934.312862847219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45934.312862847219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45934.312862847219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45934.312862847219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45934.312862847219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45934.312862847219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45934.312862847219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45934.312862847219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45934.312862847219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45934.312862847219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45934.312862847219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45934.312862847219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45934.312862847219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45934.312862847219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45934.312862847219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45934.312862847219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45934.312862847219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45934.312862847219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45934.312862847219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45934.312862847219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45934.312862847219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45934.312862847219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45934.312862847219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45934.312862847219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45934.312862847219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45934.312862847219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45934.312862847219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45934.312862847219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45934.312862847219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45934.312862847219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45934.312862847219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45934.312862847219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45934.312862847219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45934.312862847219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45934.312862847219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45934.312862847219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45934.312862847219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45934.312862847219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45934.312862847219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45934.312862847219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45934.312862847219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45934.312862847219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45934.312862847219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45934.312862847219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45934.312862847219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45934.312862847219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45934.312862847219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45934.312862847219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45934.312862847219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45934.312862847219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45934.312862847219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45934.312862847219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45934.312862847219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45934.312862847219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45934.312862847219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45934.312862847219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45934.312862847219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45934.312862847219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45934.312862847219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45934.312862847219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45934.312862847219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45934.312862847219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45934.312862847219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45934.312862847219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45934.312862847219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45934.312862847219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45934.312862847219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45934.312862847219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45934.312862847219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45934.312862847219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45934.312862847219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45934.312862847219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45934.312862847219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45934.312862847219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45934.312862847219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45934.312862847219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45934.312862847219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45934.312862847219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45934.312862847219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45934.312862847219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45934.312862847219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45934.312862847219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45934.312862847219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45934.312862847219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45934.312862847219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45934.312862847219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45934.312862847219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45934.312862847219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45934.312862847219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45934.312862847219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45934.312862847219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45934.312862847219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45934.312862847219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45934.312862847219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45934.312862847219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45934.312862847219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45934.312862847219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45934.312862847219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45934.312862847219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45934.312862847219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45934.312862847219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45934.312862847219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45934.312862847219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45934.312862847219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45934.312862847219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45934.312862847219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45934.312862847219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45934.312862847219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45934.312862847219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45934.312862847219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45934.312862847219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45934.312862847219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45934.312862847219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45934.312862847219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45934.312862847219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45934.312862847219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45934.312862847219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45934.312862847219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45934.312862847219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45934.312862847219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45934.312862847219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45934.312862847219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45934.312862847219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45934.312862847219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45934.312862847219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45934.312862847219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45934.312862847219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45934.312862847219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45934.312862847219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45934.312862847219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45934.312862847219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45934.312862847219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45934.312862847219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45934.312862847219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45934.312862847219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45934.312862847219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45934.312862847219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45934.312862847219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45934.312862847219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45934.312862847219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45934.312862847219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45934.312862847219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45934.312862847219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45934.312862847219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45934.312862847219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45934.312862847219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45934.312862847219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45934.312862847219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45934.312862847219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45934.312862847219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45934.312862847219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45934.312862847219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45934.312862847219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45934.312862847219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45934.312862847219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45934.312862847219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45934.312862847219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45934.312862847219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45934.312862847219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45934.312862847219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45934.312862847219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45934.312862847219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45934.312862847219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45934.312862847219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45934.312862847219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45934.312862847219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45934.312862847219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45934.312862847219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45934.312862847219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45934.312862847219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45934.312862847219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45934.312862847219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45934.312862847219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45934.312862847219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45934.312862847219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45934.312862847219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45934.312862847219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45934.312862847219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45934.312862847219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45934.312862847219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45934.312862847219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45934.312862847219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45934.312862847219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45934.312862847219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45934.312862847219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45934.312862847219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45934.312862847219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45934.312862847219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45934.312862847219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45934.312862847219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45934.312862847219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45934.312862847219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45934.312862847219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45934.312862847219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45934.312862847219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45934.312862847219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45934.312862847219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45934.312862847219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45934.312862847219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45934.312862847219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45934.312862847219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45934.312862847219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45934.312862847219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45934.312862847219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45934.312862847219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45934.312862847219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45934.312862847219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45934.312862847219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45934.312862847219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45934.312862847219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45934.312862847219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45934.312862847219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45934.312862847219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45934.312862847219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45934.312862847219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45934.312862847219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45934.312862847219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45934.312862847219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45934.312862847219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45934.312862847219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45934.312862847219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45934.312862847219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45934.312862847219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45934.312862847219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45934.312862847219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45934.312862847219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45934.312862847219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45934.312862847219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45934.312862847219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45934.312862847219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45934.312862847219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45934.312862847219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45934.312862847219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45934.312862847219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45934.312862847219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45934.312862847219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45934.312862847219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45934.312862847219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45934.312862847219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45934.312862847219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45934.312862847219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45934.312862847219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45934.312862847219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45934.312862847219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45934.312862847219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45934.312862847219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45934.312862847219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45934.312862847219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45934.312862847219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45934.312862847219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45934.312862847219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45934.312862847219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45934.312862847219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45934.312862847219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45934.312862847219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45934.312862847219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45934.312862847219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45934.312862847219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45934.312862847219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45934.312862847219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45934.312862847219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45934.312862847219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45934.312862847219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45934.312862847219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45934.312862847219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45934.312862847219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45934.312862847219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45934.312862847219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45934.312862847219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45934.312862847219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45934.312862847219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45934.312862847219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45934.312862847219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45934.312862847219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45934.312862847219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45934.312862847219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45934.312862847219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45934.312862847219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45934.312862847219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45934.312862847219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45934.312862847219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45934.312862847219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45934.312862847219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45934.312862847219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45934.312862847219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45934.312862847219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45934.312862847219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45934.312862847219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45934.312862847219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45934.312862847219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45934.312862847219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45934.312862847219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45934.312862847219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45934.312862847219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45934.312862847219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45934.312862847219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45934.312862847219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45934.312862847219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45934.312862847219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45934.312862847219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45934.312862847219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45934.312862847219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45934.312862847219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45934.312862847219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45934.312862847219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45934.312862847219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45934.312862847219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45934.312862847219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45934.312862847219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45934.312862847219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45934.312862847219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45934.312862847219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45934.312862847219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45934.312862847219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45934.312862847219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45934.312862847219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45934.312862847219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45934.312862847219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45934.312862847219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45934.312862847219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45934.312862847219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45934.312862847219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45934.312862847219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45934.312862847219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45934.312862847219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45934.312862847219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45934.312862847219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45934.312862847219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45934.312862847219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45934.312862847219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45934.312862847219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45934.312862847219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45934.312862847219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45934.312862847219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45934.312862847219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45934.312862847219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45934.312862847219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45934.312862847219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45934.312862847219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45934.312862847219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45934.312862847219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45934.312862847219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45934.312862847219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45934.312862847219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45934.312862847219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45934.312862847219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45934.312862847219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45934.312862847219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45934.312862847219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45934.312862847219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45934.312862847219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45934.312862847219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45934.312862847219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45934.312862847219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45934.312862847219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45934.312862847219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45934.312862847219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45934.312862847219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45934.312862847219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45934.312862847219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45934.312862847219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45934.312862847219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45934.312862847219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45934.312862847219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45934.312862847219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45934.312862847219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45934.312862847219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45934.312862847219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45934.312862847219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45934.312862847219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45934.312862847219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45934.312862847219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45934.312862847219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45934.312862847219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45934.312862847219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45934.312862847219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45934.312862847219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45934.312862847219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45934.312862847219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45934.312862847219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45934.312862847219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45934.312862847219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45934.312862847219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45934.312862847219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45934.312862847219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45934.312862847219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45934.312862847219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45934.312862847219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45934.312862847219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45934.312862847219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45934.312862847219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45934.312862847219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45934.312862847219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45934.312862847219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45934.312862847219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45934.312862847219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45934.312862847219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45934.312862847219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45934.312862847219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45934.312862847219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45934.312862847219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45934.312862847219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45934.312862847219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45934.312862847219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45934.312862847219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45934.312862847219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45934.312862847219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45934.312862847219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45934.312862847219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45934.312862847219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45934.312862847219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45934.312862847219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45934.312862847219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45934.312862847219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45934.312862847219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45934.312862847219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45934.312862847219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45934.312862847219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45934.312862847219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45934.312862847219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45934.312862847219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45934.312862847219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45934.312862847219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45934.312862847219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45934.312862847219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45934.312862847219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45934.312862847219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45934.312862847219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45934.312862847219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45934.312862847219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45934.312862847219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45934.312862847219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45934.312862847219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45934.312862847219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45934.312862847219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45934.312862847219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45934.312862847219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45934.312862847219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45934.312862847219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45934.312862847219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45934.312862847219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45934.312862847219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45934.312862847219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45934.312862847219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45934.312862847219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45934.312862847219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45934.312862847219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45934.312862847219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45934.312862847219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45934.312862847219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45934.312862847219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45934.312862847219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45934.312862847219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45934.312862847219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45934.312862847219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45934.312862847219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45934.312862847219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45934.312862847219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45934.312862847219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45934.312862847219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45934.312862847219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45934.312862847219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45934.312862847219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45934.312862847219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45934.312862847219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45934.312862847219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45934.312862847219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45934.312862847219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45934.312862847219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45934.312862847219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45934.312862847219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45934.312862847219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45934.312862847219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45934.312862847219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45934.312862847219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45934.312862847219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45934.312862847219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45934.312862847219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45934.312862847219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45934.312862847219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45934.312862847219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45934.312862847219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45934.312862847219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45934.312862847219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45934.312862847219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45934.312862847219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45934.312862847219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45934.312862847219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45934.312862847219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45934.312862847219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45934.312862847219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45934.312862847219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45934.312862847219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45934.312862847219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45934.312862847219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45934.312862847219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45934.312862847219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45934.312862847219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45934.312862847219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45934.312862847219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45934.312862847219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45934.312862847219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45934.312862847219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45934.312862847219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45934.312862847219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45934.312862847219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45934.312862847219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45934.312862847219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45934.312862847219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45934.312862847219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45934.312862847219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45934.312862847219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45934.312862847219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45934.312862847219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45934.312862847219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45934.312862847219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45934.312862847219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45934.312862847219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45934.312862847219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45934.312862847219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45934.312862847219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45934.312862847219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45934.312862847219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45934.312862847219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45934.312862847219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45934.312862847219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45934.312862847219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45934.312862847219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45934.312862847219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45934.312862847219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45934.312862847219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45934.312862847219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45934.312862847219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45934.312862847219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45934.312862847219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45934.312862847219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45934.312862847219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45934.312862847219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45934.312862847219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45934.312862847219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45934.312862847219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45934.312862847219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45934.312862847219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45934.312862847219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45934.312862847219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45934.312862847219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45934.312862847219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45934.312862847219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45934.312862847219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45934.312862847219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45934.312862847219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45934.312862847219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45934.312862847219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45934.312862847219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45934.312862847219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45934.312862847219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45934.312862847219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45934.312862847219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45934.312862847219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45934.312862847219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45934.312862847219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45934.312862847219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45934.312862847219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45934.312862847219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45934.312862847219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45934.312862847219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45934.312862847219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45934.312862847219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45934.312862847219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45934.312862847219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45934.312862847219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45934.312862847219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45934.312862847219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45934.312862847219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45934.312862847219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45934.312862847219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45934.312862847219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45934.312862847219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45934.312862847219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45934.312862847219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45934.312862847219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45934.312862847219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45934.312862847219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45934.312862847219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45934.312862847219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45934.312862847219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45934.312862847219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45934.312862847219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45934.312862847219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45934.312862847219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45934.312862847219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45934.312862847219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45934.312862847219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45934.312862847219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45934.312862847219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45934.312862847219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45934.312862847219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45934.312862847219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45934.312862847219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45934.312862847219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45934.312862847219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45934.312862847219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45934.312862847219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45934.312862847219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45934.312862847219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45934.312862847219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45934.312862847219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45934.312862847219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45934.312862847219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45934.312862847219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45934.312862847219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45934.312862847219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45934.312862847219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45934.312862847219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45934.312862847219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45934.312862847219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45934.312862847219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45934.312862847219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45934.312862847219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45934.312862847219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45934.312862847219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45934.312862847219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45934.312862847219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45934.312862847219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45934.312862847219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45934.312862847219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45934.312862847219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45934.312862847219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45934.312862847219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45934.312862847219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45934.312862847219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45934.312862847219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45934.312862847219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45934.312862847219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45934.312862847219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45934.312862847219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45934.312862847219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45934.312862847219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45934.312862847219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45934.312862847219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45934.312862847219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45934.312862847219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45934.312862847219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45934.312862847219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45934.312862847219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45934.312862847219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45934.312862847219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45934.312862847219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45934.312862847219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45934.312862847219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45934.312862847219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45934.312862847219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45934.312862847219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45934.312862847219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45934.312862847219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45934.312862847219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45934.312862847219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45934.312862847219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45934.312862847219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45934.312862847219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45934.312862847219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45934.312862847219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45934.312862847219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45934.312862847219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45934.312862847219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45934.312862847219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45934.312862847219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45934.312862847219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45934.312862847219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45934.312862847219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45934.312862847219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45934.312862847219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45934.312862847219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45934.312862847219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45934.312862847219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45934.312862847219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45934.312862847219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45934.312862847219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45934.312862847219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45934.312862847219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45934.312862847219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45934.312862847219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45934.312862847219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45934.312862847219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45934.312862847219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45934.312862847219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45934.312862847219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45934.312862847219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45934.312862847219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45934.312862847219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45934.312862847219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45934.312862847219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45934.312862847219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45934.312862847219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45934.312862847219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45934.312862847219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45934.312862847219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45934.312862847219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45934.312862847219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45934.312862847219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45934.312862847219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45934.312862847219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45934.312862847219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45934.312862847219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45934.312862847219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45934.312862847219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45934.312862847219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45934.312862847219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45934.312862847219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45934.312862847219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45934.312862847219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45934.312862847219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45934.312862847219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45934.312862847219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45934.312862847219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45934.312862847219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45934.312862847219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45934.312862847219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45934.312862847219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45934.312862847219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45934.312862847219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45934.312862847219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45934.312862847219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45934.312862847219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45934.312862847219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45934.312862847219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45934.312862847219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45934.312862847219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45934.312862847219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45934.312862847219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45934.312862847219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45934.312862847219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45934.312862847219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45934.312862847219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45934.312862847219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45934.312862847219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45934.312862847219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45934.312862847219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45934.312862847219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45934.312862847219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45934.312862847219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45934.312862847219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45934.312862847219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45934.312862847219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45934.312862847219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45934.312862847219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45934.312862847219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45934.312862847219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45934.312862847219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45934.312862847219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45934.312862847219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45934.312862847219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45934.312862847219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45934.312862847219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45934.312862847219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45934.312862847219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45934.312862847219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45934.312862847219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45934.312862847219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45934.312862847219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45934.312862847219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45934.312862847219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45934.312862847219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45934.312862847219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45934.312862847219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45934.312862847219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45934.312862847219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45934.312862847219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45934.312862847219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45934.312862847219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45934.312862847219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45934.312862847219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45934.312862847219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45934.312862847219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45934.312862847219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45934.312862847219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45934.312862847219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45934.312862847219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45934.312862847219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45934.312862847219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45934.312862847219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45934.312862847219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45934.312862847219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45934.312862847219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45934.312862847219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45934.312862847219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45934.312862847219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45934.312862847219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45934.312862847219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45934.312862847219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45934.312862847219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45934.312862847219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45934.312862847219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45934.312862847219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45934.312862847219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45934.312862847219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45934.312862847219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45934.312862847219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45934.312862847219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45934.312862847219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45934.312862847219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45934.312862847219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45934.312862847219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45934.312862847219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45934.312862847219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45934.312862847219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45934.312862847219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45934.312862847219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45934.312862847219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45934.312862847219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45934.312862847219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45934.312862847219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45934.312862847219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45934.312862847219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45934.312862847219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45934.312862847219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45934.312862847219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45934.312862847219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45934.312862847219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45934.312862847219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45934.312862847219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45934.312862847219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45934.312862847219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45934.312862847219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45934.312862847219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45934.312862847219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45934.312862847219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45934.312862847219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45934.312862847219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45934.312862847219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45934.312862847219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45934.312862847219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45934.312862847219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45934.312862847219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45934.312862847219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45934.312862847219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45934.312862847219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45934.312862847219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45934.312862847219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45934.312862847219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45934.312862847219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45934.312862847219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45934.312862847219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45934.312862847219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45934.312862847219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45934.312862847219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45934.312862847219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45934.312862847219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45934.312862847219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45934.312862847219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45934.312862847219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45934.312862847219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45934.312862847219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45934.312862847219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45934.312862847219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45934.312862847219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45934.312862847219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45934.312862847219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45934.312862847219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45934.312862847219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45934.312862847219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45934.312862847219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45934.312862847219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45934.312862847219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45934.312862847219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45934.312862847219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45934.312862847219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45934.312862847219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45934.312862847219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45934.312862847219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45934.312862847219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45934.312862847219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45934.312862847219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45934.312862847219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45934.312862847219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45934.312862847219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45934.312862847219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45934.312862847219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45934.312862847219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45934.312862847219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45934.312862847219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45934.312862847219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45934.312862847219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45934.312862847219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45934.312862847219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45934.312862847219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45934.312862847219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45934.312862847219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45934.312862847219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45934.312862847219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45934.312862847219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45934.312862847219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45934.312862847219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45934.312862847219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45934.312862847219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45934.312862847219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45934.312862847219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45934.312862847219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45934.312862847219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45934.312862847219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45934.312862847219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45934.312862847219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45934.312862847219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45934.312862847219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45934.312862847219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45934.312862847219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45934.312862847219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45934.312862847219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45934.312862847219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45934.312862847219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45934.312862847219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45934.312862847219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45934.312862847219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45934.312862847219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45934.312862847219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45934.312862847219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45934.312862847219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45934.312862847219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45934.312862847219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45934.312862847219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45934.312862847219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45934.312862847219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45934.312862847219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45934.312862847219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45934.312862847219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45934.312862847219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45934.312862847219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45934.312862847219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45934.312862847219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45934.312862847219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45934.312862847219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45934.312862847219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45934.312862847219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45934.312862847219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45934.312862847219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45934.312862847219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45934.312862847219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45934.312862847219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45934.312862847219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45934.312862847219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45934.312862847219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45934.312862847219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45934.312862847219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45934.312862847219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45934.312862847219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45934.312862847219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45934.312862847219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45934.312862847219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45934.312862847219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45934.312862847219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45934.312862847219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45934.312862847219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45934.312862847219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45934.312862847219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45934.312862847219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45934.312862847219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45934.312862847219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45934.312862847219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45934.312862847219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45934.312862847219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45934.312862847219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45934.312862847219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45934.312862847219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45934.312862847219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45934.312862847219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45934.312862847219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45934.312862847219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45934.312862847219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45934.312862847219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45934.312862847219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45934.312862847219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45934.312862847219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45934.312862847219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45934.312862847219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45934.312862847219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45934.312862847219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45934.312862847219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45934.312862847219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45934.312862847219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45934.312862847219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45934.312862847219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45934.312862847219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45934.312862847219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45934.312862847219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45934.312862847219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45934.312862847219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45934.312862847219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45934.312862847219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45934.312862847219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45934.312862847219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45934.312862847219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45934.312862847219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45934.312862847219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45934.312862847219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45934.312862847219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45934.312862847219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45934.312862847219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45934.312862847219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45934.312862847219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45934.312862847219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45934.312862847219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45934.312862847219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45934.312862847219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45934.312862847219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45934.312862847219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45934.312862847219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45934.312862847219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45934.312862847219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45934.312862847219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45934.312862847219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45934.312862847219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45934.312862847219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45934.312862847219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45934.312862847219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45934.312862847219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45934.312862847219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45934.312862847219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45934.312862847219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45934.312862847219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45934.312862847219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45934.312862847219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45934.312862847219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45934.312862847219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45934.312862847219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45934.312862847219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45934.312862847219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45934.312862847219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45934.312862847219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45934.312862847219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45934.312862847219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45934.312862847219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45934.312862847219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45934.312862847219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45934.312862847219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45934.312862847219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45934.312862847219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45934.312862847219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45934.312862847219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45934.312862847219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45934.312862847219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45934.312862847219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45934.312862847219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45934.312862847219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45934.312862847219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45934.312862847219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45934.312862847219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45934.312862847219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45934.312862847219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45934.312862847219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45934.312862847219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45934.312862847219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45934.312862847219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45934.312862847219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45934.312862847219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45934.312862847219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45934.312862847219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45934.312862847219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45934.312862847219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45934.312862847219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45934.312862847219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45934.312862847219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45934.312862847219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45934.312862847219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45934.312862847219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45934.312862847219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45934.312862847219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45934.312862847219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45934.312862847219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45934.312862847219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45934.312862847219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45934.312862847219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45934.312862847219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45934.312862847219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45934.312862847219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45934.312862847219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45934.312862847219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45934.312862847219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45934.312862847219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45934.312862847219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45934.312862847219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45934.312862847219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45934.312862847219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45934.312862847219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45934.312862847219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45934.312862847219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45934.312862847219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45934.312862847219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45934.312862847219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45934.312862847219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45934.312862847219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45934.312862847219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45934.312862847219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45934.312862847219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45934.312862847219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45934.312862847219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45934.312862847219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45934.312862847219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45934.312862847219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45934.312862847219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45934.312862847219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45934.312862847219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45934.312862847219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45934.312862847219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45934.312862847219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45934.312862847219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45934.312862847219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45934.312862847219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45934.312862847219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45934.312862847219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45934.312862847219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45934.312862847219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45934.312862847219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45934.312862847219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45934.312862847219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45934.312862847219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45934.312862847219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45934.312862847219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45934.312862847219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45934.312862847219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45934.312862847219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45934.312862847219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45934.312862847219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45934.312862847219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45934.312862847219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45934.312862847219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45934.312862847219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45934.312862847219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45934.312862847219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45934.312862847219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45934.312862847219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45934.312862847219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45934.312862847219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45934.312862847219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45934.312862847219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45934.312862847219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45934.312862847219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45934.312862847219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45934.312862847219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45934.312862847219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45934.312862847219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45934.312862847219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45934.312862847219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45934.312862847219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45934.312862847219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45934.312862847219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45934.312862847219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45934.312862847219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45934.312862847219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45934.312862847219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45934.312862847219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45934.312862847219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45934.312862847219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45934.312862847219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45934.312862847219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45934.312862847219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45934.312862847219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45934.312862847219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45934.312862847219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45934.312862847219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45934.312862847219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45934.312862847219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45934.312862847219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45934.312862847219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45934.312862847219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45934.312862847219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45934.312862847219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45934.312862847219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45934.312862847219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45934.312862847219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45934.312862847219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45934.312862847219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45934.312862847219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45934.312862847219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45934.312862847219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45934.312862847219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45934.312862847219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45934.312862847219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45934.312862847219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45934.312862847219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45934.312862847219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45934.312862847219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45934.312862847219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45934.312862847219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45934.312862847219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45934.312862847219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45934.312862847219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45934.312862847219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45934.312862847219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45934.312862847219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45934.312862847219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45934.312862847219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45934.312862847219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45934.312862847219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45934.312862847219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45934.312862847219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45934.312862847219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45934.312862847219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45934.312862847219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45934.312862847219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45934.312862847219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45934.312862847219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45934.312862847219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230.83214513888379</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3.4225849537033355</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0.39289745370479068</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3</v>
      </c>
      <c r="D5" s="107" t="s">
        <v>39068</v>
      </c>
      <c r="E5" s="112" t="s">
        <v>38964</v>
      </c>
      <c r="F5" s="113">
        <v>45934.254467592589</v>
      </c>
      <c r="G5" s="114">
        <f ca="1">IFERROR(NOW()-F5,"")</f>
        <v>5.8395138890773524E-2</v>
      </c>
      <c r="H5" s="113">
        <v>45934.246759259258</v>
      </c>
      <c r="I5" s="110" t="str">
        <f>IFERROR(VLOOKUP(D5,DB!A:F,6,0),"")</f>
        <v>SCECO</v>
      </c>
      <c r="J5" s="110" t="str">
        <f>IFERROR(VLOOKUP(D5,DB!A:G,7,0),"")</f>
        <v>Dead+Dead</v>
      </c>
      <c r="K5" s="115" t="s">
        <v>39069</v>
      </c>
      <c r="L5" s="107" t="str">
        <f>IFERROR(VLOOKUP(D5,DB!A:I,9,0),"")</f>
        <v>Latis</v>
      </c>
    </row>
    <row r="6" spans="1:16" ht="15" customHeight="1">
      <c r="A6" s="110"/>
      <c r="B6" s="110" t="str">
        <f>IFERROR(VLOOKUP(D6,DB!A:K,11,0),"")</f>
        <v/>
      </c>
      <c r="C6" s="111"/>
      <c r="D6" s="107"/>
      <c r="E6" s="112"/>
      <c r="F6" s="113"/>
      <c r="G6" s="114">
        <f ca="1">IFERROR(NOW()-F6,"")</f>
        <v>45934.31286273148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45934.31286273148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45934.31286273148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45934.31286273148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45934.31286273148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45934.31286273148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45934.31286273148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45934.31286273148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45934.31286273148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45934.31286273148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45934.31286273148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45934.31286273148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45934.31286273148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45934.31286273148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45934.31286273148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45934.31286273148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45934.31286273148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45934.31286273148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45934.31286273148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45934.31286273148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45934.31286273148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45934.31286273148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45934.31286273148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45934.31286273148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45934.31286273148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45934.31286273148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45934.31286273148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45934.31286273148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45934.31286273148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45934.31286273148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45934.31286273148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45934.31286273148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45934.31286273148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45934.31286273148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45934.31286273148</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42.480802662030328</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8.1239854166633449</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45934.31286273148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45934.31286273148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45934.31286273148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45934.31286273148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45934.31286273148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45934.31286273148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45934.31286273148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45934.31286273148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45934.31286273148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45934.31286273148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45934.31286273148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45934.31286273148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45934.31286273148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45934.31286273148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45934.31286273148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45934.31286273148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45934.31286273148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45934.31286273148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45934.31286273148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45934.31286273148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45934.31286273148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45934.31286273148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45934.31286273148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45934.31286273148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45934.31286273148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45934.31286273148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45934.31286273148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45934.31286273148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45934.31286273148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45934.31286273148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45934.31286273148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45934.31286273148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45934.31286273148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45934.31286273148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45934.31286273148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45934.31286273148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45934.31286273148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45934.31286273148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45934.31286273148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45934.31286273148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45934.31286273148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45934.31286273148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45934.31286273148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45934.31286273148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45934.31286273148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45934.31286273148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45934.31286273148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45934.31286273148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45934.31286273148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45934.31286273148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45934.31286273148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45934.31286273148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45934.31286273148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45934.31286273148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45934.31286273148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45934.31286273148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45934.31286273148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45934.31286273148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45934.31286273148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45934.31286273148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45934.31286273148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45934.31286273148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45934.31286273148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45934.31286273148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45934.31286273148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45934.31286273148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45934.31286273148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45934.31286273148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45934.31286273148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45934.31286273148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45934.31286273148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45934.31286273148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45934.31286273148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45934.31286273148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45934.31286273148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45934.31286273148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45934.31286273148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45934.31286273148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45934.31286273148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45934.31286273148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45934.31286273148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45934.31286273148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45934.31286273148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45934.31286273148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45934.31286273148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45934.31286273148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45934.31286273148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45934.31286273148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45934.31286273148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45934.31286273148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45934.31286273148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45934.31286273148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45934.31286273148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45934.31286273148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45934.31286273148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45934.31286273148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45934.31286273148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45934.31286273148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45934.31286273148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45934.31286273148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45934.31286273148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45934.31286273148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45934.31286273148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45934.31286273148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45934.31286273148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45934.31286273148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45934.31286273148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45934.31286273148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45934.31286273148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45934.31286273148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45934.31286273148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45934.31286273148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45934.31286273148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45934.31286273148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45934.31286273148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45934.31286273148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45934.31286273148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45934.31286273148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45934.31286273148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45934.31286273148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45934.31286273148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45934.31286273148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45934.31286273148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45934.31286273148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45934.31286273148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45934.31286273148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45934.31286273148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45934.31286273148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45934.31286273148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45934.31286273148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45934.31286273148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45934.31286273148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45934.31286273148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45934.31286273148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45934.31286273148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45934.31286273148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45934.31286273148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45934.31286273148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45934.31286273148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45934.31286273148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45934.31286273148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45934.31286273148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45934.31286273148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45934.31286273148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45934.31286273148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45934.31286273148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45934.31286273148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45934.31286273148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45934.31286273148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45934.31286273148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45934.31286273148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45934.31286273148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45934.31286273148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45934.31286273148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45934.31286273148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45934.31286273148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45934.31286273148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45934.31286273148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45934.31286273148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45934.31286273148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45934.31286273148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45934.31286273148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45934.31286273148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45934.31286273148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45934.31286273148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45934.31286273148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45934.31286273148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45934.31286273148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45934.31286273148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45934.31286273148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45934.31286273148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45934.31286273148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45934.31286273148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45934.31286273148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45934.31286273148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45934.31286273148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45934.31286273148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45934.31286273148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45934.31286273148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45934.31286273148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45934.31286273148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45934.31286273148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45934.31286273148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45934.31286273148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45934.31286273148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45934.31286273148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45934.31286273148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45934.31286273148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45934.31286273148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45934.31286273148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tabSelected="1"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0.43189050925866468</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7.5400155092575005</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1.4942168981433497</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0.60753865740844049</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9">
        <f ca="1">IFERROR(NOW()-F6,"-")</f>
        <v>0.39226087962742895</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9">
        <f ca="1">IFERROR(NOW()-F7,"-")</f>
        <v>45934.31286273148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45934.31286273148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45934.31286273148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45934.31286273148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45934.31286273148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45934.312862847219</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45934.312862847219</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45934.312862847219</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45934.312862847219</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45934.312862847219</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45934.312862847219</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45934.312862847219</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45934.312862847219</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45934.312862847219</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45934.312862847219</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45934.312862847219</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45934.312862847219</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45934.312862847219</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45934.312862847219</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45934.312862847219</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45934.312862847219</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45934.312862847219</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45934.312862847219</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45934.312862847219</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45934.312862847219</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45934.312862847219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45934.312862847219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45934.312862847219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45934.312862847219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45934.312862847219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45934.312862847219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45934.312862847219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45934.312862847219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45934.312862847219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45934.312862847219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45934.312862847219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45934.312862847219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45934.312862847219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45934.312862847219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45934.312862847219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45934.312862847219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45934.312862847219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45934.312862847219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45934.312862847219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45934.312862847219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45934.312862847219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45934.312862847219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45934.312862847219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45934.312862847219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45934.312862847219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45934.312862847219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45934.312862847219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45934.312862847219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45934.312862847219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45934.312862847219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45934.312862847219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45934.312862847219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45934.312862847219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45934.312862847219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45934.312862847219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45934.312862847219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45934.312862847219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45934.312862847219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45934.312862847219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45934.312862847219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45934.312862847219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45934.312862847219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45934.312862847219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45934.312862847219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45934.312862847219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45934.312862847219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45934.312862847219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45934.312862847219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45934.312862847219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45934.312862847219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45934.312862847219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45934.312862847219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45934.312862847219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45934.312862847219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45934.312862847219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45934.312862847219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45934.312862847219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45934.312862847219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45934.312862847219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45934.312862847219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45934.312862847219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45934.312862847219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45934.312862847219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45934.312862847219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45934.312862847219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45934.312862847219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45934.312862847219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45934.312862847219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45934.312862847219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45934.312862847219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45934.312862847219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45934.312862847219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45934.312862847219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45934.312862847219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45934.312862847219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45934.312862847219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45934.312862847219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45934.312862847219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45934.312862847219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45934.312862847219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45934.312862847219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45934.312862847219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45934.312862847219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45934.312862847219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45934.312862847219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45934.312862847219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45934.312862847219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45934.312862847219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45934.312862847219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45934.312862847219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45934.312862847219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45934.312862847219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45934.312862847219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45934.312862847219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45934.312862847219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45934.312862847219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45934.312862847219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45934.312862847219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45934.312862847219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45934.312862847219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45934.312862847219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45934.312862847219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45934.312862847219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45934.312862847219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45934.312862847219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45934.312862847219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45934.312862847219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45934.312862847219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45934.312862847219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45934.312862847219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45934.312862847219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45934.312862847219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45934.312862847219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45934.312862847219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45934.312862847219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45934.312862847219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45934.312862847219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45934.312862847219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45934.312862847219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45934.312862847219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45934.312862847219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45934.312862847219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45934.312862847219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45934.312862847219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45934.312862847219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45934.312862847219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45934.312862847219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45934.312862847219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45934.312862847219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45934.312862847219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45934.312862847219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45934.312862847219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45934.312862847219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45934.312862847219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45934.312862847219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45934.312862847219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45934.312862847219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45934.312862847219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45934.312862847219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45934.312862847219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45934.312862847219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45934.312862847219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45934.312862847219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45934.312862847219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45934.312862847219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45934.312862847219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45934.312862847219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45934.312862847219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45934.312862847219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45934.312862847219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45934.312862847219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45934.312862847219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45934.312862847219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45934.312862847219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45934.312862847219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45934.312862847219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45934.312862847219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45934.312862847219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45934.312862847219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45934.312862847219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45934.312862847219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45934.312862847219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45934.312862847219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45934.312862847219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45934.312862847219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45934.312862847219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45934.312862847219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45934.312862847219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45934.312862847219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45934.312862847219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45934.312862847219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45934.312862847219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45934.312862847219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45934.312862847219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45934.312862847219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45934.312862847219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45934.312862847219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45934.312862847219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45934.312862847219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45934.312862847219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45934.312862847219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45934.312862847219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45934.312862847219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45934.312862847219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45934.312862847219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45934.312862847219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45934.312862847219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45934.312862847219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45934.312862847219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45934.312862847219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45934.312862847219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45934.312862847219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45934.312862847219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45934.312862847219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45934.312862847219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45934.312862847219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45934.312862847219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45934.312862847219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45934.312862847219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45934.312862847219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45934.312862847219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45934.312862847219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45934.312862847219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45934.312862847219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45934.312862847219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45934.312862847219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45934.312862847219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45934.312862847219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45934.312862847219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45934.312862847219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45934.312862847219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45934.312862847219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45934.312862847219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45934.312862847219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45934.312862847219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45934.312862847219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45934.312862847219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45934.312862847219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45934.312862847219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45934.312862847219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45934.312862847219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45934.312862847219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45934.312862847219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45934.312862847219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45934.312862847219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45934.312862847219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45934.312862847219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45934.312862847219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45934.312862847219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45934.312862847219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45934.312862847219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45934.312862847219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45934.312862847219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45934.312862847219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45934.312862847219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45934.312862847219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45934.312862847219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45934.312862847219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45934.312862847219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45934.312862847219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45934.312862847219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45934.312862847219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45934.312862847219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45934.312862847219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45934.312862847219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45934.312862847219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45934.312862847219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45934.312862847219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45934.312862847219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45934.312862847219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45934.312862847219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45934.312862847219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45934.312862847219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45934.312862847219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45934.312862847219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45934.312862847219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45934.312862847219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45934.312862847219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45934.312862847219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45934.312862847219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45934.312862847219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45934.312862847219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45934.312862847219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45934.312862847219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45934.312862847219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45934.312862847219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45934.312862847219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45934.312862847219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45934.312862847219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45934.312862847219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45934.312862847219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45934.312862847219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45934.312862847219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45934.312862847219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45934.312862847219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45934.312862847219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45934.312862847219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45934.312862847219</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2025-10-04T04:32:30Z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