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66" documentId="13_ncr:1_{F6CB121F-512D-4AA6-A0C1-0FB36C537598}" xr6:coauthVersionLast="47" xr6:coauthVersionMax="47" xr10:uidLastSave="{3F0D57E6-AC01-413B-B4FA-754E669C738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<sst xmlns="http://schemas.openxmlformats.org/spreadsheetml/2006/main" count="178616" uniqueCount="39087">
  <si>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</si>
  <si>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</si>
  <si>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</si>
  <si>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</si>
  <si>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</si>
  <si>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</si>
  <si>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</si>
  <si>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</si>
  <si>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</si>
  <si>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</si>
  <si>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</si>
  <si>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</si>
  <si>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</si>
  <si>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</si>
  <si>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</si>
  <si>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</si>
  <si>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</si>
  <si>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</si>
  <si>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</si>
  <si>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</si>
  <si>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</si>
  <si>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</si>
  <si>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</si>
  <si>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</si>
  <si>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</si>
  <si>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</si>
  <si>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</si>
  <si>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</si>
  <si>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</si>
  <si>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</si>
  <si>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</si>
  <si>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</si>
  <si>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</si>
  <si>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</si>
  <si>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</si>
  <si>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</si>
  <si>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</si>
  <si>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</si>
  <si>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</si>
  <si>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</si>
  <si>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</si>
  <si>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</si>
  <si>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</si>
  <si>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</si>
  <si>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</si>
  <si>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</si>
  <si>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</si>
  <si>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</si>
  <si>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</si>
  <si>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</si>
  <si>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</si>
  <si>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</si>
  <si>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</si>
  <si>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</si>
  <si>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</si>
  <si>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</si>
  <si>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</si>
  <si>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</si>
  <si>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</si>
  <si>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</si>
  <si>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</si>
  <si>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</si>
  <si>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</si>
  <si>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</si>
  <si>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</si>
  <si>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</si>
  <si>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</si>
  <si>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</si>
  <si>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</si>
  <si>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</si>
  <si>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</si>
  <si>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</si>
  <si>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</si>
  <si>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</si>
  <si>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</si>
  <si>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</si>
  <si>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</si>
  <si>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</si>
  <si>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</si>
  <si>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</si>
  <si>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</si>
  <si>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</si>
  <si>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</si>
  <si>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</si>
  <si>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</si>
  <si>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</si>
  <si>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</si>
  <si>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</si>
  <si>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</si>
  <si>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</si>
  <si>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</si>
  <si>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</si>
  <si>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</si>
  <si>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</si>
  <si>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</si>
  <si>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</si>
  <si>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</si>
  <si>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</si>
  <si>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</si>
  <si>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</si>
  <si>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</si>
  <si>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</si>
  <si>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</si>
  <si>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</si>
  <si>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</si>
  <si>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</si>
  <si>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</si>
  <si>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</si>
  <si>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</si>
  <si>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</si>
  <si>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</si>
  <si>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</si>
  <si>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</si>
  <si>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</si>
  <si>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</si>
  <si>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</si>
  <si>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</si>
  <si>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</si>
  <si>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</si>
  <si>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</si>
  <si>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</si>
  <si>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</si>
  <si>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</si>
  <si>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</si>
  <si>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</si>
  <si>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</si>
  <si>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</si>
  <si>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</si>
  <si>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</si>
  <si>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</si>
  <si>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</si>
  <si>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</si>
  <si>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</si>
  <si>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</si>
  <si>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</si>
  <si>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</si>
  <si>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</si>
  <si>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</si>
  <si>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</si>
  <si>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</si>
  <si>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</si>
  <si>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</si>
  <si>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</si>
  <si>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</si>
  <si>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</si>
  <si>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</si>
  <si>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</si>
  <si>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</si>
  <si>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</si>
  <si>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</si>
  <si>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</si>
  <si>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</si>
  <si>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</si>
  <si>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</si>
  <si>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</si>
  <si>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</si>
  <si>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</si>
  <si>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</si>
  <si>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</si>
  <si>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</si>
  <si>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</si>
  <si>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</si>
  <si>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</si>
  <si>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</si>
  <si>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</si>
  <si>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</si>
  <si>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</si>
  <si>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</si>
  <si>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</si>
  <si>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</si>
  <si>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</si>
  <si>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</si>
  <si>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</si>
  <si>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</si>
  <si>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</si>
  <si>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</si>
  <si>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</si>
  <si>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</si>
  <si>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</si>
  <si>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</si>
  <si>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</si>
  <si>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</si>
  <si>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</si>
  <si>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</si>
  <si>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</si>
  <si>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</si>
  <si>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</si>
  <si>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</si>
  <si>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</si>
  <si>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</si>
  <si>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</si>
  <si>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</si>
  <si>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</si>
  <si>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</si>
  <si>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</si>
  <si>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</si>
  <si>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</si>
  <si>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</si>
  <si>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</si>
  <si>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</si>
  <si>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</si>
  <si>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</si>
  <si>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</si>
  <si>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</si>
  <si>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</si>
  <si>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</si>
  <si>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</si>
  <si>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</si>
  <si>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</si>
  <si>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</si>
  <si>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</si>
  <si>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</si>
  <si>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</si>
  <si>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</si>
  <si>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</si>
  <si>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</si>
  <si>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</si>
  <si>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</si>
  <si>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</si>
  <si>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</si>
  <si>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</si>
  <si>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</si>
  <si>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</si>
  <si>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</si>
  <si>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</si>
  <si>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</si>
  <si>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</si>
  <si>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</si>
  <si>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</si>
  <si>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</si>
  <si>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</si>
  <si>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</si>
  <si>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</si>
  <si>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</si>
  <si>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</si>
  <si>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</si>
  <si>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</si>
  <si>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</si>
  <si>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</si>
  <si>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</si>
  <si>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</si>
  <si>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</si>
  <si>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</si>
  <si>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</si>
  <si>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</si>
  <si>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</si>
  <si>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</si>
  <si>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</si>
  <si>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</si>
  <si>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</si>
  <si>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</si>
  <si>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</si>
  <si>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</si>
  <si>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</si>
  <si>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</si>
  <si>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</si>
  <si>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</si>
  <si>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</si>
  <si>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</si>
  <si>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</si>
  <si>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</si>
  <si>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</si>
  <si>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</si>
  <si>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</si>
  <si>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</si>
  <si>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</si>
  <si>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</si>
  <si>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</si>
  <si>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</si>
  <si>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</si>
  <si>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</si>
  <si>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</si>
  <si>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</si>
  <si>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</si>
  <si>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</si>
  <si>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</si>
  <si>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</si>
  <si>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</si>
  <si>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</si>
  <si>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</si>
  <si>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</si>
  <si>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</si>
  <si>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</si>
  <si>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</si>
  <si>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</si>
  <si>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</si>
  <si>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</si>
  <si>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</si>
  <si>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</si>
  <si>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</si>
  <si>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</si>
  <si>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</si>
  <si>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</si>
  <si>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</si>
  <si>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</si>
  <si>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</si>
  <si>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</si>
  <si>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</si>
  <si>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</si>
  <si>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</si>
  <si>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</si>
  <si>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</si>
  <si>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</si>
  <si>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</si>
  <si>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</si>
  <si>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</si>
  <si>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</si>
  <si>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</si>
  <si>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</si>
  <si>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</si>
  <si>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</si>
  <si>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</si>
  <si>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</si>
  <si>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</si>
  <si>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</si>
  <si>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</si>
  <si>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</si>
  <si>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</si>
  <si>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</si>
  <si>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</si>
  <si>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</si>
  <si>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</si>
  <si>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</si>
  <si>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</si>
  <si>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</si>
  <si>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</si>
  <si>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</si>
  <si>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</si>
  <si>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</si>
  <si>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</si>
  <si>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</si>
  <si>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</si>
  <si>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</si>
  <si>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</si>
  <si>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</si>
  <si>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</si>
  <si>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</si>
  <si>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</si>
  <si>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</si>
  <si>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</si>
  <si>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</si>
  <si>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</si>
  <si>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</si>
  <si>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</si>
  <si>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</si>
  <si>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</si>
  <si>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</si>
  <si>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</si>
  <si>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</si>
  <si>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</si>
  <si>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</si>
  <si>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</si>
  <si>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</si>
  <si>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</si>
  <si>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</si>
  <si>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</si>
  <si>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</si>
  <si>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</si>
  <si>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</si>
  <si>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</si>
  <si>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</si>
  <si>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</si>
  <si>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</si>
  <si>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</si>
  <si>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</si>
  <si>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</si>
  <si>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</si>
  <si>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</si>
  <si>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</si>
  <si>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</si>
  <si>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</si>
  <si>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</si>
  <si>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</si>
  <si>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</si>
  <si>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</si>
  <si>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</si>
  <si>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</si>
  <si>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</si>
  <si>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</si>
  <si>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</si>
  <si>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</si>
  <si>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</si>
  <si>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</si>
  <si>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</si>
  <si>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</si>
  <si>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</si>
  <si>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</si>
  <si>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</si>
  <si>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</si>
  <si>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</si>
  <si>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</si>
  <si>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</si>
  <si>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</si>
  <si>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</si>
  <si>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</si>
  <si>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</si>
  <si>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</si>
  <si>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</si>
  <si>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</si>
  <si>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</si>
  <si>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</si>
  <si>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</si>
  <si>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</si>
  <si>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</si>
  <si>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</si>
  <si>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</si>
  <si>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</si>
  <si>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</si>
  <si>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</si>
  <si>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</si>
  <si>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</si>
  <si>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</si>
  <si>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</si>
  <si>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</si>
  <si>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</si>
  <si>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</si>
  <si>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</si>
  <si>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</si>
  <si>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</si>
  <si>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</si>
  <si>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</si>
  <si>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</si>
  <si>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</si>
  <si>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</si>
  <si>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</si>
  <si>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</si>
  <si>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</si>
  <si>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</si>
  <si>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</si>
  <si>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</si>
  <si>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</si>
  <si>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</si>
  <si>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</si>
  <si>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</si>
  <si>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</si>
  <si>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</si>
  <si>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</si>
  <si>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</si>
  <si>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</si>
  <si>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</si>
  <si>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</si>
  <si>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</si>
  <si>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</si>
  <si>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</si>
  <si>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</si>
  <si>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</si>
  <si>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</si>
  <si>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</si>
  <si>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</si>
  <si>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</si>
  <si>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</si>
  <si>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</si>
  <si>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</si>
  <si>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</si>
  <si>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</si>
  <si>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</si>
  <si>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</si>
  <si>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</si>
  <si>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</si>
  <si>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</si>
  <si>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</si>
  <si>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</si>
  <si>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</si>
  <si>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</si>
  <si>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</si>
  <si>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</si>
  <si>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</si>
  <si>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</si>
  <si>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</si>
  <si>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</si>
  <si>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</si>
  <si>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</si>
  <si>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</si>
  <si>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</si>
  <si>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</si>
  <si>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</si>
  <si>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</si>
  <si>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</si>
  <si>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</si>
  <si>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</si>
  <si>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</si>
  <si>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</si>
  <si>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</si>
  <si>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</si>
  <si>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</si>
  <si>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</si>
  <si>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</si>
  <si>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</si>
  <si>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</si>
  <si>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</si>
  <si>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</si>
  <si>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</si>
  <si>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</si>
  <si>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</si>
  <si>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</si>
  <si>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</si>
  <si>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</si>
  <si>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</si>
  <si>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</si>
  <si>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</si>
  <si>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</si>
  <si>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</si>
  <si>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</si>
  <si>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</si>
  <si>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</si>
  <si>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</si>
  <si>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</si>
  <si>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</si>
  <si>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</si>
  <si>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</si>
  <si>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</si>
  <si>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</si>
  <si>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</si>
  <si>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</si>
  <si>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</si>
  <si>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</si>
  <si>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</si>
  <si>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</si>
  <si>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</si>
  <si>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</si>
  <si>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</si>
  <si>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</si>
  <si>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</si>
  <si>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</si>
  <si>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</si>
  <si>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</si>
  <si>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</si>
  <si>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</si>
  <si>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</si>
  <si>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</si>
  <si>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</si>
  <si>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</si>
  <si>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</si>
  <si>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</si>
  <si>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</si>
  <si>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</si>
  <si>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</si>
  <si>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</si>
  <si>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</si>
  <si>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</si>
  <si>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</si>
  <si>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</si>
  <si>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</si>
  <si>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</si>
  <si>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</si>
  <si>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</si>
  <si>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</si>
  <si>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</si>
  <si>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</si>
  <si>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</si>
  <si>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</si>
  <si>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</si>
  <si>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</si>
  <si>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</si>
  <si>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</si>
  <si>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</si>
  <si>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</si>
  <si>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</si>
  <si>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</si>
  <si>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</si>
  <si>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</si>
  <si>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</si>
  <si>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</si>
  <si>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</si>
  <si>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</si>
  <si>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</si>
  <si>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</si>
  <si>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</si>
  <si>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</si>
  <si>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</si>
  <si>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</si>
  <si>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</si>
  <si>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</si>
  <si>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</si>
  <si>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</si>
  <si>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</si>
  <si>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</si>
  <si>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</si>
  <si>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</si>
  <si>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</si>
  <si>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</si>
  <si>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</si>
  <si>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</si>
  <si>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</si>
  <si>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</si>
  <si>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</si>
  <si>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</si>
  <si>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</si>
  <si>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</si>
  <si>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</si>
  <si>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</si>
  <si>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</si>
  <si>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</si>
  <si>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</si>
  <si>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</si>
  <si>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</si>
  <si>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</si>
  <si>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</si>
  <si>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</si>
  <si>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</si>
  <si>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</si>
  <si>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</si>
  <si>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</si>
  <si>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</si>
  <si>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</si>
  <si>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</si>
  <si>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</si>
  <si>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</si>
  <si>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</si>
  <si>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</si>
  <si>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</si>
  <si>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</si>
  <si>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</si>
  <si>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</si>
  <si>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</si>
  <si>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</si>
  <si>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</si>
  <si>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</si>
  <si>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</si>
  <si>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</si>
  <si>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</si>
  <si>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</si>
  <si>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</si>
  <si>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</si>
  <si>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</si>
  <si>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</si>
  <si>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</si>
  <si>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</si>
  <si>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</si>
  <si>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</si>
  <si>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</si>
  <si>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</si>
  <si>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</si>
  <si>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</si>
  <si>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</si>
  <si>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</si>
  <si>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</si>
  <si>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</si>
  <si>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</si>
  <si>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</si>
  <si>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</si>
  <si>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</si>
  <si>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</si>
  <si>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</si>
  <si>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</si>
  <si>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</si>
  <si>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</si>
  <si>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</si>
  <si>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</si>
  <si>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</si>
  <si>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</si>
  <si>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</si>
  <si>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</si>
  <si>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</si>
  <si>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</si>
  <si>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</si>
  <si>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</si>
  <si>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</si>
  <si>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</si>
  <si>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</si>
  <si>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</si>
  <si>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</si>
  <si>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</si>
  <si>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</si>
  <si>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</si>
  <si>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</si>
  <si>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</si>
  <si>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</si>
  <si>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</si>
  <si>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</si>
  <si>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</si>
  <si>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</si>
  <si>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</si>
  <si>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</si>
  <si>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</si>
  <si>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</si>
  <si>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</si>
  <si>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</si>
  <si>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</si>
  <si>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</si>
  <si>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</si>
  <si>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</si>
  <si>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</si>
  <si>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</si>
  <si>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</si>
  <si>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</si>
  <si>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</si>
  <si>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</si>
  <si>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</si>
  <si>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</si>
  <si>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</si>
  <si>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</si>
  <si>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</si>
  <si>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</si>
  <si>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</si>
  <si>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</si>
  <si>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</si>
  <si>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</si>
  <si>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</si>
  <si>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</si>
  <si>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</si>
  <si>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</si>
  <si>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</si>
  <si>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</si>
  <si>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</si>
  <si>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</si>
  <si>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</si>
  <si>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</si>
  <si>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</si>
  <si>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</si>
  <si>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</si>
  <si>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</si>
  <si>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</si>
  <si>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</si>
  <si>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</si>
  <si>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</si>
  <si>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</si>
  <si>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</si>
  <si>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</si>
  <si>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</si>
  <si>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</si>
  <si>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</si>
  <si>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</si>
  <si>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</si>
  <si>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</si>
  <si>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</si>
  <si>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</si>
  <si>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</si>
  <si>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</si>
  <si>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</si>
  <si>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</si>
  <si>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</si>
  <si>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</si>
  <si>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</si>
  <si>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</si>
  <si>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</si>
  <si>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</si>
  <si>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</si>
  <si>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</si>
  <si>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</si>
  <si>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</si>
  <si>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</si>
  <si>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</si>
  <si>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</si>
  <si>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</si>
  <si>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</si>
  <si>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</si>
  <si>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</si>
  <si>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</si>
  <si>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</si>
  <si>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</si>
  <si>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</si>
  <si>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</si>
  <si>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</si>
  <si>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</si>
  <si>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</si>
  <si>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</si>
  <si>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</si>
  <si>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</si>
  <si>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</si>
  <si>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</si>
  <si>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</si>
  <si>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</si>
  <si>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</si>
  <si>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</si>
  <si>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</si>
  <si>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</si>
  <si>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</si>
  <si>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</si>
  <si>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</si>
  <si>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</si>
  <si>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</si>
  <si>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</si>
  <si>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</si>
  <si>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</si>
  <si>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</si>
  <si>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</si>
  <si>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</si>
  <si>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</si>
  <si>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</si>
  <si>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</si>
  <si>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</si>
  <si>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</si>
  <si>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</si>
  <si>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</si>
  <si>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</si>
  <si>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</si>
  <si>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</si>
  <si>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</si>
  <si>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</si>
  <si>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</si>
  <si>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</si>
  <si>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</si>
  <si>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</si>
  <si>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</si>
  <si>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</si>
  <si>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</si>
  <si>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</si>
  <si>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</si>
  <si>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</si>
  <si>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</si>
  <si>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</si>
  <si>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</si>
  <si>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</si>
  <si>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</si>
  <si>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</si>
  <si>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</si>
  <si>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</si>
  <si>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</si>
  <si>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</si>
  <si>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</si>
  <si>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</si>
  <si>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</si>
  <si>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</si>
  <si>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</si>
  <si>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</si>
  <si>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</si>
  <si>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</si>
  <si>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</si>
  <si>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</si>
  <si>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</si>
  <si>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</si>
  <si>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</si>
  <si>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</si>
  <si>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</si>
  <si>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</si>
  <si>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</si>
  <si>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</si>
  <si>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</si>
  <si>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</si>
  <si>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</si>
  <si>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</si>
  <si>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</si>
  <si>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</si>
  <si>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</si>
  <si>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</si>
  <si>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</si>
  <si>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</si>
  <si>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</si>
  <si>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</si>
  <si>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</si>
  <si>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</si>
  <si>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</si>
  <si>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</si>
  <si>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</si>
  <si>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</si>
  <si>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</si>
  <si>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</si>
  <si>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</si>
  <si>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</si>
  <si>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</si>
  <si>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</si>
  <si>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</si>
  <si>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</si>
  <si>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</si>
  <si>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</si>
  <si>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</si>
  <si>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</si>
  <si>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</si>
  <si>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</si>
  <si>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</si>
  <si>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</si>
  <si>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</si>
  <si>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</si>
  <si>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</si>
  <si>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</si>
  <si>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</si>
  <si>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</si>
  <si>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</si>
  <si>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</si>
  <si>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</si>
  <si>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</si>
  <si>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</si>
  <si>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</si>
  <si>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</si>
  <si>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</si>
  <si>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</si>
  <si>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</si>
  <si>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</si>
  <si>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</si>
  <si>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</si>
  <si>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</si>
  <si>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</si>
  <si>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</si>
  <si>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</si>
  <si>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</si>
  <si>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</si>
  <si>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</si>
  <si>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</si>
  <si>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</si>
  <si>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</si>
  <si>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</si>
  <si>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</si>
  <si>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</si>
  <si>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</si>
  <si>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</si>
  <si>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</si>
  <si>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</si>
  <si>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</si>
  <si>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</si>
  <si>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</si>
  <si>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</si>
  <si>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</si>
  <si>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</si>
  <si>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</si>
  <si>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</si>
  <si>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</si>
  <si>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</si>
  <si>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</si>
  <si>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</si>
  <si>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</si>
  <si>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</si>
  <si>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</si>
  <si>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</si>
  <si>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</si>
  <si>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</si>
  <si>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</si>
  <si>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</si>
  <si>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</si>
  <si>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</si>
  <si>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</si>
  <si>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</si>
  <si>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</si>
  <si>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</si>
  <si>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</si>
  <si>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</si>
  <si>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</si>
  <si>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</si>
  <si>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</si>
  <si>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</si>
  <si>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</si>
  <si>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</si>
  <si>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</si>
  <si>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</si>
  <si>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</si>
  <si>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</si>
  <si>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</si>
  <si>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</si>
  <si>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</si>
  <si>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</si>
  <si>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</si>
  <si>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</si>
  <si>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</si>
  <si>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</si>
  <si>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</si>
  <si>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</si>
  <si>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</si>
  <si>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</si>
  <si>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</si>
  <si>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</si>
  <si>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</si>
  <si>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</si>
  <si>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</si>
  <si>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</si>
  <si>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</si>
  <si>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</si>
  <si>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</si>
  <si>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</si>
  <si>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</si>
  <si>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</si>
  <si>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</si>
  <si>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</si>
  <si>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</si>
  <si>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</si>
  <si>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</si>
  <si>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</si>
  <si>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</si>
  <si>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</si>
  <si>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</si>
  <si>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</si>
  <si>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</si>
  <si>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</si>
  <si>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</si>
  <si>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</si>
  <si>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</si>
  <si>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</si>
  <si>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</si>
  <si>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</si>
  <si>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</si>
  <si>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</si>
  <si>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</si>
  <si>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</si>
  <si>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</si>
  <si>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</si>
  <si>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</si>
  <si>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</si>
  <si>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</si>
  <si>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</si>
  <si>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</si>
  <si>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</si>
  <si>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</si>
  <si>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</si>
  <si>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</si>
  <si>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</si>
  <si>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</si>
  <si>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</si>
  <si>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</si>
  <si>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</si>
  <si>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</si>
  <si>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</si>
  <si>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</si>
  <si>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</si>
  <si>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</si>
  <si>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</si>
  <si>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</si>
  <si>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</si>
  <si>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</si>
  <si>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</si>
  <si>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</si>
  <si>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</si>
  <si>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</si>
  <si>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</si>
  <si>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</si>
  <si>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</si>
  <si>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</si>
  <si>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</si>
  <si>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</si>
  <si>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</si>
  <si>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</si>
  <si>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</si>
  <si>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</si>
  <si>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</si>
  <si>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</si>
  <si>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</si>
  <si>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</si>
  <si>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</si>
  <si>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</si>
  <si>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</si>
  <si>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</si>
  <si>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</si>
  <si>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</si>
  <si>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</si>
  <si>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</si>
  <si>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</si>
  <si>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</si>
  <si>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</si>
  <si>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</si>
  <si>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</si>
  <si>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</si>
  <si>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</si>
  <si>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</si>
  <si>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</si>
  <si>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</si>
  <si>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</si>
  <si>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</si>
  <si>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</si>
  <si>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</si>
  <si>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</si>
  <si>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</si>
  <si>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</si>
  <si>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</si>
  <si>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</si>
  <si>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</si>
  <si>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</si>
  <si>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</si>
  <si>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</si>
  <si>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</si>
  <si>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</si>
  <si>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</si>
  <si>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</si>
  <si>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</si>
  <si>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</si>
  <si>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</si>
  <si>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</si>
  <si>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</si>
  <si>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</si>
  <si>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</si>
  <si>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</si>
  <si>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</si>
  <si>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</si>
  <si>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</si>
  <si>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</si>
  <si>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</si>
  <si>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</si>
  <si>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</si>
  <si>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</si>
  <si>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</si>
  <si>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</si>
  <si>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</si>
  <si>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</si>
  <si>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</si>
  <si>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</si>
  <si>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</si>
  <si>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</si>
  <si>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</si>
  <si>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</si>
  <si>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</si>
  <si>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</si>
  <si>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</si>
  <si>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</si>
  <si>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</si>
  <si>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</si>
  <si>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</si>
  <si>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</si>
  <si>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</si>
  <si>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</si>
  <si>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</si>
  <si>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</si>
  <si>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</si>
  <si>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</si>
  <si>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</si>
  <si>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</si>
  <si>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</si>
  <si>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</si>
  <si>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</si>
  <si>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</si>
  <si>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</si>
  <si>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</si>
  <si>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</si>
  <si>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</si>
  <si>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</si>
  <si>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</si>
  <si>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</si>
  <si>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</si>
  <si>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</si>
  <si>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</si>
  <si>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</si>
  <si>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</si>
  <si>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</si>
  <si>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</si>
  <si>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</si>
  <si>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</si>
  <si>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</si>
  <si>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</si>
  <si>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</si>
  <si>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</si>
  <si>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</si>
  <si>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</si>
  <si>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</si>
  <si>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</si>
  <si>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</si>
  <si>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</si>
  <si>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</si>
  <si>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</si>
  <si>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</si>
  <si>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</si>
  <si>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</si>
  <si>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</si>
  <si>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</si>
  <si>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</si>
  <si>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</si>
  <si>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</si>
  <si>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</si>
  <si>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</si>
  <si>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</si>
  <si>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</si>
  <si>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</si>
  <si>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</si>
  <si>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</si>
  <si>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</si>
  <si>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</si>
  <si>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</si>
  <si>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</si>
  <si>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</si>
  <si>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</si>
  <si>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</si>
  <si>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</si>
  <si>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</si>
  <si>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</si>
  <si>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</si>
  <si>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</si>
  <si>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</si>
  <si>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</si>
  <si>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</si>
  <si>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</si>
  <si>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</si>
  <si>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</si>
  <si>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</si>
  <si>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</si>
  <si>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</si>
  <si>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</si>
  <si>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</si>
  <si>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</si>
  <si>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</si>
  <si>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</si>
  <si>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</si>
  <si>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</si>
  <si>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</si>
  <si>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</si>
  <si>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</si>
  <si>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</si>
  <si>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</si>
  <si>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</si>
  <si>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</si>
  <si>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</si>
  <si>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</si>
  <si>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</si>
  <si>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</si>
  <si>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</si>
  <si>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</si>
  <si>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</si>
  <si>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</si>
  <si>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</si>
  <si>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</si>
  <si>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</si>
  <si>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</si>
  <si>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</si>
  <si>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</si>
  <si>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</si>
  <si>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</si>
  <si>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</si>
  <si>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</si>
  <si>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</si>
  <si>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</si>
  <si>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</si>
  <si>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</si>
  <si>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</si>
  <si>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</si>
  <si>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</si>
  <si>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</si>
  <si>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</si>
  <si>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</si>
  <si>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</si>
  <si>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</si>
  <si>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</si>
  <si>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</si>
  <si>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</si>
  <si>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</si>
  <si>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</si>
  <si>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</si>
  <si>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</si>
  <si>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</si>
  <si>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</si>
  <si>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</si>
  <si>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</si>
  <si>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</si>
  <si>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</si>
  <si>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</si>
  <si>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</si>
  <si>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</si>
  <si>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</si>
  <si>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</si>
  <si>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</si>
  <si>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</si>
  <si>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</si>
  <si>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</si>
  <si>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</si>
  <si>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</si>
  <si>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</si>
  <si>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</si>
  <si>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</si>
  <si>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</si>
  <si>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</si>
  <si>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</si>
  <si>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</si>
  <si>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</si>
  <si>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</si>
  <si>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</si>
  <si>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</si>
  <si>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</si>
  <si>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</si>
  <si>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</si>
  <si>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</si>
  <si>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</si>
  <si>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</si>
  <si>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</si>
  <si>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</si>
  <si>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</si>
  <si>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</si>
  <si>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</si>
  <si>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</si>
  <si>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</si>
  <si>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</si>
  <si>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</si>
  <si>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</si>
  <si>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</si>
  <si>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</si>
  <si>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</si>
  <si>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</si>
  <si>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</si>
  <si>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</si>
  <si>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</si>
  <si>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</si>
  <si>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</si>
  <si>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</si>
  <si>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</si>
  <si>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</si>
  <si>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</si>
  <si>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</si>
  <si>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</si>
  <si>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</si>
  <si>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</si>
  <si>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</si>
  <si>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</si>
  <si>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</si>
  <si>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</si>
  <si>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</si>
  <si>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</si>
  <si>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</si>
  <si>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</si>
  <si>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</si>
  <si>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</si>
  <si>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</si>
  <si>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</si>
  <si>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</si>
  <si>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</si>
  <si>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</si>
  <si>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</si>
  <si>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</si>
  <si>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</si>
  <si>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</si>
  <si>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</si>
  <si>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</si>
  <si>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</si>
  <si>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</si>
  <si>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</si>
  <si>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</si>
  <si>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</si>
  <si>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</si>
  <si>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</si>
  <si>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</si>
  <si>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</si>
  <si>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</si>
  <si>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</si>
  <si>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</si>
  <si>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</si>
  <si>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</si>
  <si>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</si>
  <si>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</si>
  <si>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</si>
  <si>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</si>
  <si>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</si>
  <si>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</si>
  <si>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</si>
  <si>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</si>
  <si>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</si>
  <si>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</si>
  <si>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</si>
  <si>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</si>
  <si>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</si>
  <si>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</si>
  <si>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</si>
  <si>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</si>
  <si>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</si>
  <si>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</si>
  <si>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</si>
  <si>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</si>
  <si>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</si>
  <si>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</si>
  <si>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</si>
  <si>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</si>
  <si>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</si>
  <si>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</si>
  <si>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</si>
  <si>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</si>
  <si>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</si>
  <si>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</si>
  <si>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</si>
  <si>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</si>
  <si>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</si>
  <si>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</si>
  <si>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</si>
  <si>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</si>
  <si>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</si>
  <si>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</si>
  <si>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</si>
  <si>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</si>
  <si>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</si>
  <si>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</si>
  <si>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</si>
  <si>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</si>
  <si>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</si>
  <si>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</si>
  <si>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</si>
  <si>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</si>
  <si>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</si>
  <si>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</si>
  <si>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</si>
  <si>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</si>
  <si>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</si>
  <si>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</si>
  <si>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</si>
  <si>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</si>
  <si>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</si>
  <si>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</si>
  <si>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</si>
  <si>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</si>
  <si>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</si>
  <si>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</si>
  <si>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</si>
  <si>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</si>
  <si>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</si>
  <si>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</si>
  <si>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</si>
  <si>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</si>
  <si>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</si>
  <si>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</si>
  <si>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</si>
  <si>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</si>
  <si>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</si>
  <si>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</si>
  <si>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</si>
  <si>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</si>
  <si>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</si>
  <si>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</si>
  <si>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</si>
  <si>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</si>
  <si>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</si>
  <si>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</si>
  <si>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</si>
  <si>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</si>
  <si>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</si>
  <si>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</si>
  <si>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</si>
  <si>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</si>
  <si>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</si>
  <si>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</si>
  <si>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</si>
  <si>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</si>
  <si>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</si>
  <si>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</si>
  <si>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</si>
  <si>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</si>
  <si>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</si>
  <si>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</si>
  <si>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</si>
  <si>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</si>
  <si>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</si>
  <si>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</si>
  <si>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</si>
  <si>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</si>
  <si>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</si>
  <si>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</si>
  <si>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</si>
  <si>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</si>
  <si>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</si>
  <si>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</si>
  <si>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</si>
  <si>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</si>
  <si>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</si>
  <si>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</si>
  <si>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</si>
  <si>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</si>
  <si>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</si>
  <si>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</si>
  <si>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</si>
  <si>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</si>
  <si>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</si>
  <si>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</si>
  <si>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</si>
  <si>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</si>
  <si>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</si>
  <si>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</si>
  <si>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</si>
  <si>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</si>
  <si>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</si>
  <si>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</si>
  <si>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</si>
  <si>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</si>
  <si>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</si>
  <si>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</si>
  <si>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</si>
  <si>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</si>
  <si>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</si>
  <si>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</si>
  <si>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</si>
  <si>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</si>
  <si>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</si>
  <si>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</si>
  <si>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</si>
  <si>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</si>
  <si>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</si>
  <si>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</si>
  <si>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</si>
  <si>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</si>
  <si>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</si>
  <si>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</si>
  <si>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</si>
  <si>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</si>
  <si>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</si>
  <si>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</si>
  <si>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</si>
  <si>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</si>
  <si>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</si>
  <si>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</si>
  <si>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</si>
  <si>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</si>
  <si>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</si>
  <si>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</si>
  <si>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</si>
  <si>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</si>
  <si>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</si>
  <si>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</si>
  <si>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</si>
  <si>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</si>
  <si>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</si>
  <si>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</si>
  <si>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</si>
  <si>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</si>
  <si>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</si>
  <si>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</si>
  <si>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</si>
  <si>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</si>
  <si>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</si>
  <si>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</si>
  <si>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</si>
  <si>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</si>
  <si>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</si>
  <si>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</si>
  <si>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</si>
  <si>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</si>
  <si>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</si>
  <si>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</si>
  <si>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</si>
  <si>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</si>
  <si>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</si>
  <si>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</si>
  <si>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</si>
  <si>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</si>
  <si>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</si>
  <si>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</si>
  <si>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</si>
  <si>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</si>
  <si>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</si>
  <si>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</si>
  <si>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</si>
  <si>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</si>
  <si>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</si>
  <si>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</si>
  <si>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</si>
  <si>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</si>
  <si>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</si>
  <si>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</si>
  <si>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</si>
  <si>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</si>
  <si>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</si>
  <si>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</si>
  <si>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</si>
  <si>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</si>
  <si>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</si>
  <si>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</si>
  <si>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</si>
  <si>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</si>
  <si>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</si>
  <si>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</si>
  <si>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</si>
  <si>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</si>
  <si>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</si>
  <si>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</si>
  <si>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</si>
  <si>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</si>
  <si>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</si>
  <si>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</si>
  <si>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</si>
  <si>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</si>
  <si>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</si>
  <si>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</si>
  <si>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</si>
  <si>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</si>
  <si>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</si>
  <si>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</si>
  <si>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</si>
  <si>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</si>
  <si>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</si>
  <si>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</si>
  <si>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</si>
  <si>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</si>
  <si>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</si>
  <si>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</si>
  <si>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</si>
  <si>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</si>
  <si>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</si>
  <si>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</si>
  <si>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</si>
  <si>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</si>
  <si>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</si>
  <si>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</si>
  <si>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</si>
  <si>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</si>
  <si>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</si>
  <si>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</si>
  <si>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</si>
  <si>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</si>
  <si>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</si>
  <si>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</si>
  <si>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</si>
  <si>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</si>
  <si>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</si>
  <si>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</si>
  <si>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</si>
  <si>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</si>
  <si>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</si>
  <si>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</si>
  <si>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</si>
  <si>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</si>
  <si>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</si>
  <si>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</si>
  <si>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</si>
  <si>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</si>
  <si>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</si>
  <si>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</si>
  <si>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</si>
  <si>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</si>
  <si>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</si>
  <si>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</si>
  <si>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</si>
  <si>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</si>
  <si>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</si>
  <si>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</si>
  <si>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</si>
  <si>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</si>
  <si>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</si>
  <si>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</si>
  <si>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</si>
  <si>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</si>
  <si>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</si>
  <si>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</si>
  <si>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</si>
  <si>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</si>
  <si>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</si>
  <si>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</si>
  <si>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</si>
  <si>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</si>
  <si>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</si>
  <si>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</si>
  <si>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</si>
  <si>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</si>
  <si>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</si>
  <si>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</si>
  <si>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</si>
  <si>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</si>
  <si>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</si>
  <si>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</si>
  <si>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</si>
  <si>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</si>
  <si>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</si>
  <si>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</si>
  <si>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</si>
  <si>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</si>
  <si>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</si>
  <si>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</si>
  <si>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</si>
  <si>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</si>
  <si>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</si>
  <si>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</si>
  <si>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</si>
  <si>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</si>
  <si>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</si>
  <si>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</si>
  <si>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</si>
  <si>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</si>
  <si>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</si>
  <si>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</si>
  <si>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</si>
  <si>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</si>
  <si>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</si>
  <si>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</si>
  <si>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</si>
  <si>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</si>
  <si>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</si>
  <si>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</si>
  <si>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</si>
  <si>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</si>
  <si>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</si>
  <si>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</si>
  <si>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</si>
  <si>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</si>
  <si>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</si>
  <si>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</si>
  <si>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</si>
  <si>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</si>
  <si>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</si>
  <si>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</si>
  <si>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</si>
  <si>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</si>
  <si>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</si>
  <si>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</si>
  <si>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</si>
  <si>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</si>
  <si>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</si>
  <si>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</si>
  <si>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</si>
  <si>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</si>
  <si>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</si>
  <si>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</si>
  <si>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</si>
  <si>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</si>
  <si>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</si>
  <si>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</si>
  <si>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</si>
  <si>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</si>
  <si>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</si>
  <si>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</si>
  <si>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</si>
  <si>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</si>
  <si>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</si>
  <si>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</si>
  <si>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</si>
  <si>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</si>
  <si>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</si>
  <si>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</si>
  <si>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</si>
  <si>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</si>
  <si>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</si>
  <si>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</si>
  <si>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</si>
  <si>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</si>
  <si>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</si>
  <si>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</si>
  <si>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</si>
  <si>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</si>
  <si>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</si>
  <si>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</si>
  <si>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</si>
  <si>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</si>
  <si>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</si>
  <si>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</si>
  <si>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</si>
  <si>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</si>
  <si>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</si>
  <si>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</si>
  <si>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</si>
  <si>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</si>
  <si>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</si>
  <si>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</si>
  <si>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</si>
  <si>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</si>
  <si>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</si>
  <si>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</si>
  <si>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</si>
  <si>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</si>
  <si>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</si>
  <si>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</si>
  <si>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</si>
  <si>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</si>
  <si>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</si>
  <si>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</si>
  <si>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</si>
  <si>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</si>
  <si>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</si>
  <si>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</si>
  <si>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</si>
  <si>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</si>
  <si>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</si>
  <si>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</si>
  <si>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</si>
  <si>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</si>
  <si>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</si>
  <si>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</si>
  <si>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</si>
  <si>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</si>
  <si>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</si>
  <si>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</si>
  <si>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</si>
  <si>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</si>
  <si>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</si>
  <si>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</si>
  <si>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</si>
  <si>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</si>
  <si>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</si>
  <si>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</si>
  <si>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</si>
  <si>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</si>
  <si>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</si>
  <si>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</si>
  <si>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</si>
  <si>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</si>
  <si>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</si>
  <si>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</si>
  <si>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</si>
  <si>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</si>
  <si>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</si>
  <si>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</si>
  <si>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</si>
  <si>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</si>
  <si>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</si>
  <si>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</si>
  <si>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</si>
  <si>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</si>
  <si>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</si>
  <si>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</si>
  <si>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</si>
  <si>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</si>
  <si>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</si>
  <si>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</si>
  <si>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</si>
  <si>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</si>
  <si>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</si>
  <si>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</si>
  <si>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</si>
  <si>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</si>
  <si>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</si>
  <si>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</si>
  <si>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</si>
  <si>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</si>
  <si>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</si>
  <si>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</si>
  <si>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</si>
  <si>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</si>
  <si>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</si>
  <si>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</si>
  <si>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</si>
  <si>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</si>
  <si>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</si>
  <si>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</si>
  <si>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</si>
  <si>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</si>
  <si>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</si>
  <si>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</si>
  <si>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</si>
  <si>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</si>
  <si>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</si>
  <si>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</si>
  <si>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</si>
  <si>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</si>
  <si>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</si>
  <si>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</si>
  <si>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</si>
  <si>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</si>
  <si>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</si>
  <si>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</si>
  <si>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</si>
  <si>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</si>
  <si>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</si>
  <si>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</si>
  <si>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</si>
  <si>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</si>
  <si>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</si>
  <si>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</si>
  <si>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</si>
  <si>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</si>
  <si>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</si>
  <si>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</si>
  <si>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</si>
  <si>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</si>
  <si>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</si>
  <si>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</si>
  <si>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</si>
  <si>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</si>
  <si>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</si>
  <si>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</si>
  <si>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</si>
  <si>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</si>
  <si>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</si>
  <si>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</si>
  <si>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</si>
  <si>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</si>
  <si>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</si>
  <si>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</si>
  <si>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</si>
  <si>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</si>
  <si>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</si>
  <si>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</si>
  <si>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</si>
  <si>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</si>
  <si>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</si>
  <si>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</si>
  <si>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</si>
  <si>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</si>
  <si>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</si>
  <si>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</si>
  <si>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</si>
  <si>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</si>
  <si>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</si>
  <si>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</si>
  <si>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</si>
  <si>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</si>
  <si>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</si>
  <si>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</si>
  <si>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</si>
  <si>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</si>
  <si>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</si>
  <si>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</si>
  <si>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</si>
  <si>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</si>
  <si>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</si>
  <si>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</si>
  <si>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</si>
  <si>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</si>
  <si>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</si>
  <si>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</si>
  <si>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</si>
  <si>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</si>
  <si>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</si>
  <si>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</si>
  <si>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</si>
  <si>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</si>
  <si>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</si>
  <si>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</si>
  <si>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</si>
  <si>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</si>
  <si>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</si>
  <si>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</si>
  <si>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</si>
  <si>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</si>
  <si>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</si>
  <si>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</si>
  <si>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</si>
  <si>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</si>
  <si>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</si>
  <si>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</si>
  <si>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</si>
  <si>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</si>
  <si>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</si>
  <si>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</si>
  <si>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</si>
  <si>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</si>
  <si>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</si>
  <si>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</si>
  <si>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</si>
  <si>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</si>
  <si>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</si>
  <si>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</si>
  <si>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</si>
  <si>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</si>
  <si>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</si>
  <si>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</si>
  <si>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</si>
  <si>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</si>
  <si>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</si>
  <si>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</si>
  <si>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</si>
  <si>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</si>
  <si>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</si>
  <si>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</si>
  <si>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</si>
  <si>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</si>
  <si>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</si>
  <si>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</si>
  <si>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</si>
  <si>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</si>
  <si>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</si>
  <si>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</si>
  <si>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</si>
  <si>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</si>
  <si>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</si>
  <si>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</si>
  <si>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</si>
  <si>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</si>
  <si>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</si>
  <si>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</si>
  <si>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</si>
  <si>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</si>
  <si>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</si>
  <si>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</si>
  <si>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</si>
  <si>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</si>
  <si>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</si>
  <si>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</si>
  <si>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</si>
  <si>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</si>
  <si>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</si>
  <si>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</si>
  <si>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</si>
  <si>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</si>
  <si>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</si>
  <si>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</si>
  <si>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</si>
  <si>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</si>
  <si>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</si>
  <si>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</si>
  <si>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</si>
  <si>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</si>
  <si>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</si>
  <si>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</si>
  <si>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</si>
  <si>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</si>
  <si>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</si>
  <si>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</si>
  <si>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</si>
  <si>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</si>
  <si>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</si>
  <si>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</si>
  <si>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</si>
  <si>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</si>
  <si>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</si>
  <si>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</si>
  <si>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</si>
  <si>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</si>
  <si>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</si>
  <si>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</si>
  <si>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</si>
  <si>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</si>
  <si>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</si>
  <si>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</si>
  <si>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</si>
  <si>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</si>
  <si>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</si>
  <si>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</si>
  <si>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</si>
  <si>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</si>
  <si>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</si>
  <si>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</si>
  <si>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</si>
  <si>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</si>
  <si>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</si>
  <si>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</si>
  <si>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</si>
  <si>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</si>
  <si>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</si>
  <si>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</si>
  <si>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</si>
  <si>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</si>
  <si>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</si>
  <si>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</si>
  <si>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</si>
  <si>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</si>
  <si>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</si>
  <si>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</si>
  <si>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</si>
  <si>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</si>
  <si>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</si>
  <si>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</si>
  <si>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</si>
  <si>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</si>
  <si>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</si>
  <si>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</si>
  <si>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</si>
  <si>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</si>
  <si>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</si>
  <si>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</si>
  <si>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</si>
  <si>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</si>
  <si>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</si>
  <si>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</si>
  <si>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</si>
  <si>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</si>
  <si>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</si>
  <si>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</si>
  <si>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</si>
  <si>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</si>
  <si>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</si>
  <si>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</si>
  <si>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</si>
  <si>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</si>
  <si>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</si>
  <si>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</si>
  <si>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</si>
  <si>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</si>
  <si>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</si>
  <si>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</si>
  <si>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</si>
  <si>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</si>
  <si>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</si>
  <si>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</si>
  <si>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</si>
  <si>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</si>
  <si>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</si>
  <si>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</si>
  <si>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</si>
  <si>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</si>
  <si>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</si>
  <si>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</si>
  <si>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</si>
  <si>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</si>
  <si>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</si>
  <si>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</si>
  <si>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</si>
  <si>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</si>
  <si>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</si>
  <si>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</si>
  <si>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</si>
  <si>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</si>
  <si>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</si>
  <si>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</si>
  <si>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</si>
  <si>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</si>
  <si>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</si>
  <si>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</si>
  <si>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</si>
  <si>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</si>
  <si>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</si>
  <si>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</si>
  <si>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</si>
  <si>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</si>
  <si>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</si>
  <si>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</si>
  <si>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</si>
  <si>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</si>
  <si>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</si>
  <si>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</si>
  <si>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</si>
  <si>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</si>
  <si>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</si>
  <si>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</si>
  <si>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</si>
  <si>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</si>
  <si>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</si>
  <si>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</si>
  <si>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</si>
  <si>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</si>
  <si>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</si>
  <si>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</si>
  <si>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</si>
  <si>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</si>
  <si>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</si>
  <si>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</si>
  <si>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</si>
  <si>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</si>
  <si>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</si>
  <si>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</si>
  <si>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</si>
  <si>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</si>
  <si>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</si>
  <si>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</si>
  <si>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</si>
  <si>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</si>
  <si>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</si>
  <si>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</si>
  <si>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</si>
  <si>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</si>
  <si>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</si>
  <si>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</si>
  <si>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</si>
  <si>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</si>
  <si>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</si>
  <si>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</si>
  <si>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</si>
  <si>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</si>
  <si>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</si>
  <si>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</si>
  <si>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</si>
  <si>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</si>
  <si>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</si>
  <si>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</si>
  <si>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</si>
  <si>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</si>
  <si>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</si>
  <si>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</si>
  <si>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</si>
  <si>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</si>
  <si>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</si>
  <si>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</si>
  <si>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</si>
  <si>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</si>
  <si>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</si>
  <si>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</si>
  <si>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</si>
  <si>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</si>
  <si>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</si>
  <si>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</si>
  <si>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</si>
  <si>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</si>
  <si>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</si>
  <si>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</si>
  <si>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</si>
  <si>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</si>
  <si>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</si>
  <si>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</si>
  <si>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</si>
  <si>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</si>
  <si>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</si>
  <si>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</si>
  <si>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</si>
  <si>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</si>
  <si>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</si>
  <si>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</si>
  <si>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</si>
  <si>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</si>
  <si>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</si>
  <si>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</si>
  <si>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</si>
  <si>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</si>
  <si>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</si>
  <si>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</si>
  <si>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</si>
  <si>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</si>
  <si>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</si>
  <si>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</si>
  <si>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</si>
  <si>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</si>
  <si>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</si>
  <si>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</si>
  <si>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</si>
  <si>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</si>
  <si>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</si>
  <si>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</si>
  <si>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</si>
  <si>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</si>
  <si>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</si>
  <si>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</si>
  <si>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</si>
  <si>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</si>
  <si>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</si>
  <si>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</si>
  <si>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</si>
  <si>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</si>
  <si>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</si>
  <si>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</si>
  <si>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</si>
  <si>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</si>
  <si>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</si>
  <si>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</si>
  <si>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</si>
  <si>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</si>
  <si>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</si>
  <si>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</si>
  <si>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</si>
  <si>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</si>
  <si>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</si>
  <si>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</si>
  <si>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</si>
  <si>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</si>
  <si>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</si>
  <si>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</si>
  <si>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</si>
  <si>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</si>
  <si>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</si>
  <si>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</si>
  <si>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</si>
  <si>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</si>
  <si>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</si>
  <si>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</si>
  <si>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</si>
  <si>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</si>
  <si>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</si>
  <si>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</si>
  <si>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</si>
  <si>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</si>
  <si>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</si>
  <si>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</si>
  <si>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</si>
  <si>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</si>
  <si>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</si>
  <si>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</si>
  <si>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</si>
  <si>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</si>
  <si>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</si>
  <si>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</si>
  <si>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</si>
  <si>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</si>
  <si>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</si>
  <si>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</si>
  <si>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</si>
  <si>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</si>
  <si>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</si>
  <si>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</si>
  <si>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</si>
  <si>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</si>
  <si>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</si>
  <si>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</si>
  <si>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</si>
  <si>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</si>
  <si>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</si>
  <si>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</si>
  <si>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</si>
  <si>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</si>
  <si>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</si>
  <si>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</si>
  <si>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</si>
  <si>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</si>
  <si>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</si>
  <si>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</si>
  <si>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</si>
  <si>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</si>
  <si>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</si>
  <si>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</si>
  <si>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</si>
  <si>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</si>
  <si>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</si>
  <si>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</si>
  <si>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</si>
  <si>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</si>
  <si>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</si>
  <si>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</si>
  <si>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</si>
  <si>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</si>
  <si>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</si>
  <si>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</si>
  <si>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</si>
  <si>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</si>
  <si>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</si>
  <si>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</si>
  <si>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</si>
  <si>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</si>
  <si>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</si>
  <si>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</si>
  <si>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</si>
  <si>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</si>
  <si>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</si>
  <si>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</si>
  <si>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</si>
  <si>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</si>
  <si>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</si>
  <si>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</si>
  <si>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</si>
  <si>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</si>
  <si>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</si>
  <si>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</si>
  <si>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</si>
  <si>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</si>
  <si>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</si>
  <si>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</si>
  <si>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</si>
  <si>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</si>
  <si>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</si>
  <si>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</si>
  <si>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</si>
  <si>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</si>
  <si>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</si>
  <si>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</si>
  <si>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</si>
  <si>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</si>
  <si>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</si>
  <si>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</si>
  <si>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</si>
  <si>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</si>
  <si>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</si>
  <si>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</si>
  <si>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</si>
  <si>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</si>
  <si>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</si>
  <si>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</si>
  <si>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</si>
  <si>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</si>
  <si>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</si>
  <si>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</si>
  <si>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</si>
  <si>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</si>
  <si>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</si>
  <si>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</si>
  <si>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</si>
  <si>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</si>
  <si>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</si>
  <si>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</si>
  <si>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</si>
  <si>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</si>
  <si>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</si>
  <si>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</si>
  <si>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</si>
  <si>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</si>
  <si>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</si>
  <si>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</si>
  <si>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</si>
  <si>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</si>
  <si>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</si>
  <si>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</si>
  <si>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</si>
  <si>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</si>
  <si>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</si>
  <si>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</si>
  <si>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</si>
  <si>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</si>
  <si>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</si>
  <si>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</si>
  <si>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</si>
  <si>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</si>
  <si>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</si>
  <si>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</si>
  <si>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</si>
  <si>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</si>
  <si>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</si>
  <si>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</si>
  <si>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</si>
  <si>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</si>
  <si>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</si>
  <si>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</si>
  <si>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</si>
  <si>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</si>
  <si>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</si>
  <si>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</si>
  <si>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</si>
  <si>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</si>
  <si>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</si>
  <si>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</si>
  <si>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</si>
  <si>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</si>
  <si>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</si>
  <si>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</si>
  <si>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</si>
  <si>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</si>
  <si>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</si>
  <si>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</si>
  <si>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</si>
  <si>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</si>
  <si>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</si>
  <si>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</si>
  <si>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</si>
  <si>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</si>
  <si>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</si>
  <si>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</si>
  <si>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</si>
  <si>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</si>
  <si>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</si>
  <si>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</si>
  <si>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</si>
  <si>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</si>
  <si>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</si>
  <si>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</si>
  <si>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</si>
  <si>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</si>
  <si>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</si>
  <si>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</si>
  <si>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</si>
  <si>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</si>
  <si>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</si>
  <si>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</si>
  <si>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</si>
  <si>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</si>
  <si>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</si>
  <si>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</si>
  <si>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</si>
  <si>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</si>
  <si>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</si>
  <si>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</si>
  <si>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</si>
  <si>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</si>
  <si>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</si>
  <si>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</si>
  <si>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</si>
  <si>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</si>
  <si>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</si>
  <si>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</si>
  <si>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</si>
  <si>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</si>
  <si>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</si>
  <si>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</si>
  <si>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</si>
  <si>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</si>
  <si>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</si>
  <si>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</si>
  <si>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</si>
  <si>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</si>
  <si>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</si>
  <si>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</si>
  <si>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</si>
  <si>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</si>
  <si>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</si>
  <si>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</si>
  <si>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</si>
  <si>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</si>
  <si>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</si>
  <si>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</si>
  <si>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</si>
  <si>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</si>
  <si>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</si>
  <si>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</si>
  <si>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</si>
  <si>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</si>
  <si>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</si>
  <si>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</si>
  <si>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</si>
  <si>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</si>
  <si>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</si>
  <si>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</si>
  <si>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</si>
  <si>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</si>
  <si>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</si>
  <si>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</si>
  <si>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</si>
  <si>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</si>
  <si>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</si>
  <si>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</si>
  <si>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</si>
  <si>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</si>
  <si>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</si>
  <si>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</si>
  <si>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</si>
  <si>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</si>
  <si>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</si>
  <si>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</si>
  <si>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</si>
  <si>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</si>
  <si>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</si>
  <si>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</si>
  <si>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</si>
  <si>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</si>
  <si>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</si>
  <si>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</si>
  <si>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</si>
  <si>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</si>
  <si>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</si>
  <si>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</si>
  <si>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</si>
  <si>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</si>
  <si>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</si>
  <si>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</si>
  <si>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</si>
  <si>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</si>
  <si>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</si>
  <si>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</si>
  <si>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</si>
  <si>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</si>
  <si>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</si>
  <si>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</si>
  <si>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</si>
  <si>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</si>
  <si>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</si>
  <si>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</si>
  <si>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</si>
  <si>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</si>
  <si>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</si>
  <si>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</si>
  <si>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</si>
  <si>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</si>
  <si>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</si>
  <si>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</si>
  <si>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</si>
  <si>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</si>
  <si>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</si>
  <si>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</si>
  <si>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</si>
  <si>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</si>
  <si>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</si>
  <si>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</si>
  <si>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</si>
  <si>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</si>
  <si>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</si>
  <si>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</si>
  <si>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</si>
  <si>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</si>
  <si>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</si>
  <si>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</si>
  <si>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</si>
  <si>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</si>
  <si>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</si>
  <si>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</si>
  <si>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</si>
  <si>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</si>
  <si>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</si>
  <si>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</si>
  <si>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</si>
  <si>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</si>
  <si>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</si>
  <si>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</si>
  <si>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</si>
  <si>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</si>
  <si>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</si>
  <si>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</si>
  <si>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</si>
  <si>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</si>
  <si>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</si>
  <si>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</si>
  <si>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</si>
  <si>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</si>
  <si>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</si>
  <si>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</si>
  <si>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</si>
  <si>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</si>
  <si>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</si>
  <si>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</si>
  <si>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</si>
  <si>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</si>
  <si>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</si>
  <si>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</si>
  <si>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</si>
  <si>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</si>
  <si>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</si>
  <si>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</si>
  <si>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</si>
  <si>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</si>
  <si>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</si>
  <si>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</si>
  <si>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</si>
  <si>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</si>
  <si>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</si>
  <si>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</si>
  <si>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</si>
  <si>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</si>
  <si>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</si>
  <si>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</si>
  <si>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</si>
  <si>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</si>
  <si>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</si>
  <si>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</si>
  <si>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</si>
  <si>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</si>
  <si>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</si>
  <si>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</si>
  <si>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</si>
  <si>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</si>
  <si>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</si>
  <si>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</si>
  <si>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</si>
  <si>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</si>
  <si>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</si>
  <si>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</si>
  <si>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</si>
  <si>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</si>
  <si>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</si>
  <si>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</si>
  <si>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</si>
  <si>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</si>
  <si>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</si>
  <si>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</si>
  <si>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</si>
  <si>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</si>
  <si>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</si>
  <si>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</si>
  <si>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</si>
  <si>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</si>
  <si>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</si>
  <si>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</si>
  <si>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</si>
  <si>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</si>
  <si>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</si>
  <si>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</si>
  <si>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</si>
  <si>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</si>
  <si>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</si>
  <si>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</si>
  <si>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</si>
  <si>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</si>
  <si>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</si>
  <si>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</si>
  <si>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</si>
  <si>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</si>
  <si>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</si>
  <si>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</si>
  <si>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</si>
  <si>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</si>
  <si>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</si>
  <si>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</si>
  <si>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</si>
  <si>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</si>
  <si>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</si>
  <si>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</si>
  <si>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</si>
  <si>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</si>
  <si>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</si>
  <si>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</si>
  <si>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</si>
  <si>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</si>
  <si>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</si>
  <si>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</si>
  <si>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</si>
  <si>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</si>
  <si>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</si>
  <si>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</si>
  <si>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</si>
  <si>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</si>
  <si>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</si>
  <si>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</si>
  <si>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</si>
  <si>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</si>
  <si>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</si>
  <si>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</si>
  <si>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</si>
  <si>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</si>
  <si>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</si>
  <si>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</si>
  <si>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</si>
  <si>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</si>
  <si>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</si>
  <si>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</si>
  <si>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</si>
  <si>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</si>
  <si>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</si>
  <si>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</si>
  <si>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</si>
  <si>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</si>
  <si>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</si>
  <si>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</si>
  <si>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</si>
  <si>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</si>
  <si>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</si>
  <si>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</si>
  <si>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</si>
  <si>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</si>
  <si>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</si>
  <si>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</si>
  <si>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</si>
  <si>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</si>
  <si>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</si>
  <si>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</si>
  <si>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</si>
  <si>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</si>
  <si>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</si>
  <si>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</si>
  <si>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</si>
  <si>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</si>
  <si>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</si>
  <si>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</si>
  <si>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</si>
  <si>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</si>
  <si>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</si>
  <si>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</si>
  <si>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</si>
  <si>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</si>
  <si>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</si>
  <si>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</si>
  <si>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</si>
  <si>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</si>
  <si>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</si>
  <si>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</si>
  <si>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</si>
  <si>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</si>
  <si>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</si>
  <si>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</si>
  <si>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</si>
  <si>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</si>
  <si>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</si>
  <si>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</si>
  <si>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</si>
  <si>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</si>
  <si>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</si>
  <si>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</si>
  <si>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</si>
  <si>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</si>
  <si>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</si>
  <si>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</si>
  <si>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</si>
  <si>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</si>
  <si>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</si>
  <si>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</si>
  <si>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</si>
  <si>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</si>
  <si>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</si>
  <si>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</si>
  <si>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</si>
  <si>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</si>
  <si>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</si>
  <si>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</si>
  <si>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</si>
  <si>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</si>
  <si>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</si>
  <si>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</si>
  <si>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</si>
  <si>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</si>
  <si>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</si>
  <si>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</si>
  <si>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</si>
  <si>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</si>
  <si>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</si>
  <si>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</si>
  <si>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</si>
  <si>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</si>
  <si>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</si>
  <si>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</si>
  <si>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</si>
  <si>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</si>
  <si>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</si>
  <si>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</si>
  <si>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</si>
  <si>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</si>
  <si>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</si>
  <si>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</si>
  <si>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</si>
  <si>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</si>
  <si>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</si>
  <si>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</si>
  <si>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</si>
  <si>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</si>
  <si>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</si>
  <si>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</si>
  <si>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</si>
  <si>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</si>
  <si>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</si>
  <si>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</si>
  <si>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</si>
  <si>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</si>
  <si>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</si>
  <si>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</si>
  <si>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</si>
  <si>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</si>
  <si>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</si>
  <si>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</si>
  <si>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</si>
  <si>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</si>
  <si>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</si>
  <si>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</si>
  <si>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</si>
  <si>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</si>
  <si>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</si>
  <si>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</si>
  <si>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</si>
  <si>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</si>
  <si>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</si>
  <si>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</si>
  <si>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</si>
  <si>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</si>
  <si>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</si>
  <si>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</si>
  <si>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</si>
  <si>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</si>
  <si>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</si>
  <si>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</si>
  <si>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</si>
  <si>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</si>
  <si>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</si>
  <si>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</si>
  <si>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</si>
  <si>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</si>
  <si>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</si>
  <si>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</si>
  <si>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</si>
  <si>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</si>
  <si>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</si>
  <si>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</si>
  <si>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</si>
  <si>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</si>
  <si>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</si>
  <si>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</si>
  <si>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</si>
  <si>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</si>
  <si>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</si>
  <si>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</si>
  <si>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</si>
  <si>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</si>
  <si>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</si>
  <si>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</si>
  <si>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</si>
  <si>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</si>
  <si>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</si>
  <si>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</si>
  <si>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</si>
  <si>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</si>
  <si>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</si>
  <si>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</si>
  <si>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</si>
  <si>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</si>
  <si>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</si>
  <si>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</si>
  <si>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</si>
  <si>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</si>
  <si>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</si>
  <si>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</si>
  <si>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</si>
  <si>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</si>
  <si>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</si>
  <si>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</si>
  <si>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</si>
  <si>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</si>
  <si>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</si>
  <si>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</si>
  <si>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</si>
  <si>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</si>
  <si>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</si>
  <si>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</si>
  <si>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</si>
  <si>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</si>
  <si>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</si>
  <si>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</si>
  <si>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</si>
  <si>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</si>
  <si>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</si>
  <si>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</si>
  <si>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</si>
  <si>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</si>
  <si>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</si>
  <si>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</si>
  <si>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</si>
  <si>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</si>
  <si>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</si>
  <si>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</si>
  <si>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</si>
  <si>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</si>
  <si>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</si>
  <si>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</si>
  <si>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</si>
  <si>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</si>
  <si>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</si>
  <si>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</si>
  <si>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</si>
  <si>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</si>
  <si>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</si>
  <si>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</si>
  <si>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</si>
  <si>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</si>
  <si>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</si>
  <si>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</si>
  <si>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</si>
  <si>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</si>
  <si>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</si>
  <si>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</si>
  <si>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</si>
  <si>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</si>
  <si>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</si>
  <si>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</si>
  <si>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</si>
  <si>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</si>
  <si>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</si>
  <si>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</si>
  <si>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</si>
  <si>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</si>
  <si>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</si>
  <si>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</si>
  <si>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</si>
  <si>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</si>
  <si>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</si>
  <si>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</si>
  <si>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</si>
  <si>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</si>
  <si>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</si>
  <si>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</si>
  <si>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</si>
  <si>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</si>
  <si>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</si>
  <si>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</si>
  <si>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</si>
  <si>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</si>
  <si>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</si>
  <si>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</si>
  <si>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</si>
  <si>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</si>
  <si>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</si>
  <si>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</si>
  <si>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</si>
  <si>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</si>
  <si>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</si>
  <si>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</si>
  <si>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</si>
  <si>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</si>
  <si>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</si>
  <si>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</si>
  <si>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</si>
  <si>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</si>
  <si>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</si>
  <si>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</si>
  <si>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</si>
  <si>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</si>
  <si>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</si>
  <si>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</si>
  <si>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</si>
  <si>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</si>
  <si>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</si>
  <si>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</si>
  <si>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</si>
  <si>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</si>
  <si>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</si>
  <si>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</si>
  <si>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</si>
  <si>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</si>
  <si>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</si>
  <si>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</si>
  <si>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</si>
  <si>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</si>
  <si>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</si>
  <si>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</si>
  <si>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</si>
  <si>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</si>
  <si>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</si>
  <si>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</si>
  <si>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</si>
  <si>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</si>
  <si>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</si>
  <si>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</si>
  <si>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</si>
  <si>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</si>
  <si>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</si>
  <si>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</si>
  <si>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</si>
  <si>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</si>
  <si>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</si>
  <si>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</si>
  <si>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</si>
  <si>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</si>
  <si>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</si>
  <si>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</si>
  <si>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</si>
  <si>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</si>
  <si>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</si>
  <si>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</si>
  <si>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</si>
  <si>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</si>
  <si>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</si>
  <si>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</si>
  <si>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</si>
  <si>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</si>
  <si>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</si>
  <si>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</si>
  <si>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</si>
  <si>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</si>
  <si>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</si>
  <si>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</si>
  <si>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</si>
  <si>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</si>
  <si>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</si>
  <si>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</si>
  <si>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</si>
  <si>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</si>
  <si>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</si>
  <si>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</si>
  <si>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</si>
  <si>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</si>
  <si>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</si>
  <si>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</si>
  <si>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</si>
  <si>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</si>
  <si>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</si>
  <si>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</si>
  <si>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</si>
  <si>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</si>
  <si>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</si>
  <si>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</si>
  <si>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</si>
  <si>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</si>
  <si>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</si>
  <si>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</si>
  <si>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</si>
  <si>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</si>
  <si>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</si>
  <si>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</si>
  <si>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</si>
  <si>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</si>
  <si>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</si>
  <si>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</si>
  <si>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</si>
  <si>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</si>
  <si>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</si>
  <si>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</si>
  <si>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</si>
  <si>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</si>
  <si>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</si>
  <si>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</si>
  <si>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</si>
  <si>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</si>
  <si>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</si>
  <si>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</si>
  <si>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</si>
  <si>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</si>
  <si>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</si>
  <si>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</si>
  <si>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</si>
  <si>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</si>
  <si>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</si>
  <si>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</si>
  <si>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</si>
  <si>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</si>
  <si>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</si>
  <si>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</si>
  <si>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</si>
  <si>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</si>
  <si>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</si>
  <si>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</si>
  <si>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</si>
  <si>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</si>
  <si>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</si>
  <si>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</si>
  <si>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</si>
  <si>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</si>
  <si>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</si>
  <si>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</si>
  <si>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</si>
  <si>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</si>
  <si>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</si>
  <si>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</si>
  <si>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</si>
  <si>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</si>
  <si>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</si>
  <si>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</si>
  <si>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</si>
  <si>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</si>
  <si>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</si>
  <si>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</si>
  <si>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</si>
  <si>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</si>
  <si>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</si>
  <si>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</si>
  <si>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</si>
  <si>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</si>
  <si>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</si>
  <si>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</si>
  <si>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</si>
  <si>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</si>
  <si>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</si>
  <si>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</si>
  <si>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</si>
  <si>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</si>
  <si>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</si>
  <si>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</si>
  <si>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</si>
  <si>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</si>
  <si>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</si>
  <si>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</si>
  <si>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</si>
  <si>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</si>
  <si>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</si>
  <si>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</si>
  <si>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</si>
  <si>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</si>
  <si>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</si>
  <si>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</si>
  <si>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</si>
  <si>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</si>
  <si>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</si>
  <si>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</si>
  <si>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</si>
  <si>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</si>
  <si>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</si>
  <si>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</si>
  <si>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</si>
  <si>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</si>
  <si>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</si>
  <si>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</si>
  <si>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</si>
  <si>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</si>
  <si>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</si>
  <si>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</si>
  <si>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</si>
  <si>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</si>
  <si>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</si>
  <si>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</si>
  <si>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</si>
  <si>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</si>
  <si>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</si>
  <si>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</si>
  <si>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</si>
  <si>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</si>
  <si>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</si>
  <si>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</si>
  <si>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</si>
  <si>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</si>
  <si>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</si>
  <si>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</si>
  <si>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</si>
  <si>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</si>
  <si>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</si>
  <si>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</si>
  <si>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</si>
  <si>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</si>
  <si>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</si>
  <si>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</si>
  <si>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</si>
  <si>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</si>
  <si>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</si>
  <si>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</si>
  <si>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</si>
  <si>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</si>
  <si>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</si>
  <si>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</si>
  <si>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</si>
  <si>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</si>
  <si>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</si>
  <si>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</si>
  <si>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</si>
  <si>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</si>
  <si>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</si>
  <si>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</si>
  <si>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</si>
  <si>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</si>
  <si>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</si>
  <si>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</si>
  <si>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</si>
  <si>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</si>
  <si>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</si>
  <si>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</si>
  <si>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</si>
  <si>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</si>
  <si>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</si>
  <si>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</si>
  <si>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</si>
  <si>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</si>
  <si>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</si>
  <si>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</si>
  <si>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</si>
  <si>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</si>
  <si>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</si>
  <si>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</si>
  <si>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</si>
  <si>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</si>
  <si>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</si>
  <si>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</si>
  <si>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</si>
  <si>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</si>
  <si>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</si>
  <si>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</si>
  <si>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</si>
  <si>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</si>
  <si>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</si>
  <si>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</si>
  <si>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</si>
  <si>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</si>
  <si>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</si>
  <si>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</si>
  <si>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</si>
  <si>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</si>
  <si>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</si>
  <si>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</si>
  <si>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</si>
  <si>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</si>
  <si>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</si>
  <si>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</si>
  <si>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</si>
  <si>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</si>
  <si>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</si>
  <si>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</si>
  <si>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</si>
  <si>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</si>
  <si>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</si>
  <si>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</si>
  <si>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</si>
  <si>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</si>
  <si>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</si>
  <si>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</si>
  <si>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</si>
  <si>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</si>
  <si>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</si>
  <si>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</si>
  <si>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</si>
  <si>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</si>
  <si>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</si>
  <si>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</si>
  <si>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</si>
  <si>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</si>
  <si>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</si>
  <si>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</si>
  <si>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</si>
  <si>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</si>
  <si>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</si>
  <si>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</si>
  <si>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</si>
  <si>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</si>
  <si>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</si>
  <si>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</si>
  <si>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</si>
  <si>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</si>
  <si>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</si>
  <si>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</si>
  <si>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</si>
  <si>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</si>
  <si>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</si>
  <si>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</si>
  <si>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</si>
  <si>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</si>
  <si>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</si>
  <si>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</si>
  <si>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</si>
  <si>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</si>
  <si>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</si>
  <si>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</si>
  <si>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</si>
  <si>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</si>
  <si>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</si>
  <si>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</si>
  <si>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</si>
  <si>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</si>
  <si>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</si>
  <si>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</si>
  <si>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</si>
  <si>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</si>
  <si>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</si>
  <si>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</si>
  <si>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</si>
  <si>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</si>
  <si>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</si>
  <si>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</si>
  <si>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</si>
  <si>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</si>
  <si>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</si>
  <si>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</si>
  <si>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</si>
  <si>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</si>
  <si>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</si>
  <si>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</si>
  <si>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</si>
  <si>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</si>
  <si>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</si>
  <si>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</si>
  <si>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</si>
  <si>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</si>
  <si>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</si>
  <si>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</si>
  <si>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</si>
  <si>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</si>
  <si>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</si>
  <si>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</si>
  <si>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</si>
  <si>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</si>
  <si>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</si>
  <si>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</si>
  <si>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</si>
  <si>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</si>
  <si>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</si>
  <si>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</si>
  <si>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</si>
  <si>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</si>
  <si>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</si>
  <si>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</si>
  <si>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</si>
  <si>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</si>
  <si>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</si>
  <si>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</si>
  <si>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</si>
  <si>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</si>
  <si>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</si>
  <si>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</si>
  <si>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</si>
  <si>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</si>
  <si>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</si>
  <si>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</si>
  <si>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</si>
  <si>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</si>
  <si>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</si>
  <si>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</si>
  <si>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</si>
  <si>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</si>
  <si>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</si>
  <si>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</si>
  <si>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</si>
  <si>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</si>
  <si>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</si>
  <si>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</si>
  <si>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</si>
  <si>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</si>
  <si>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</si>
  <si>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</si>
  <si>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</si>
  <si>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</si>
  <si>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</si>
  <si>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</si>
  <si>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</si>
  <si>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</si>
  <si>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</si>
  <si>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</si>
  <si>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</si>
  <si>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</si>
  <si>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</si>
  <si>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</si>
  <si>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</si>
  <si>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</si>
  <si>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</si>
  <si>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</si>
  <si>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</si>
  <si>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</si>
  <si>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</si>
  <si>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</si>
  <si>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</si>
  <si>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</si>
  <si>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</si>
  <si>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</si>
  <si>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</si>
  <si>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</si>
  <si>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</si>
  <si>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</si>
  <si>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</si>
  <si>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</si>
  <si>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</si>
  <si>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</si>
  <si>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</si>
  <si>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</si>
  <si>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</si>
  <si>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</si>
  <si>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</si>
  <si>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</si>
  <si>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</si>
  <si>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</si>
  <si>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</si>
  <si>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</si>
  <si>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</si>
  <si>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</si>
  <si>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</si>
  <si>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</si>
  <si>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</si>
  <si>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</si>
  <si>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</si>
  <si>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</si>
  <si>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</si>
  <si>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</si>
  <si>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</si>
  <si>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</si>
  <si>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</si>
  <si>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</si>
  <si>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</si>
  <si>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</si>
  <si>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</si>
  <si>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</si>
  <si>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</si>
  <si>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</si>
  <si>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</si>
  <si>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</si>
  <si>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</si>
  <si>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</si>
  <si>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</si>
  <si>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</si>
  <si>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</si>
  <si>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</si>
  <si>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</si>
  <si>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</si>
  <si>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</si>
  <si>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</si>
  <si>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</si>
  <si>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</si>
  <si>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</si>
  <si>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</si>
  <si>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</si>
  <si>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</si>
  <si>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</si>
  <si>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</si>
  <si>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</si>
  <si>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</si>
  <si>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</si>
  <si>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</si>
  <si>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</si>
  <si>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</si>
  <si>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</si>
  <si>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</si>
  <si>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</si>
  <si>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</si>
  <si>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</si>
  <si>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</si>
  <si>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</si>
  <si>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</si>
  <si>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</si>
  <si>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</si>
  <si>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</si>
  <si>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</si>
  <si>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</si>
  <si>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</si>
  <si>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</si>
  <si>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</si>
  <si>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</si>
  <si>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</si>
  <si>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</si>
  <si>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</si>
  <si>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</si>
  <si>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</si>
  <si>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</si>
  <si>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</si>
  <si>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</si>
  <si>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</si>
  <si>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</si>
  <si>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</si>
  <si>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</si>
  <si>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</si>
  <si>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</si>
  <si>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</si>
  <si>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</si>
  <si>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</si>
  <si>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</si>
  <si>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</si>
  <si>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</si>
  <si>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</si>
  <si>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</si>
  <si>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</si>
  <si>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</si>
  <si>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</si>
  <si>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</si>
  <si>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</si>
  <si>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</si>
  <si>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</si>
  <si>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</si>
  <si>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</si>
  <si>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</si>
  <si>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</si>
  <si>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</si>
  <si>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</si>
  <si>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</si>
  <si>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</si>
  <si>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</si>
  <si>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</si>
  <si>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</si>
  <si>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</si>
  <si>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</si>
  <si>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</si>
  <si>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</si>
  <si>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</si>
  <si>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</si>
  <si>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</si>
  <si>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</si>
  <si>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</si>
  <si>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</si>
  <si>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</si>
  <si>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</si>
  <si>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</si>
  <si>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</si>
  <si>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</si>
  <si>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</si>
  <si>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</si>
  <si>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</si>
  <si>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</si>
  <si>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</si>
  <si>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</si>
  <si>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</si>
  <si>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</si>
  <si>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</si>
  <si>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</si>
  <si>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</si>
  <si>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</si>
  <si>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</si>
  <si>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</si>
  <si>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</si>
  <si>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</si>
  <si>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</si>
  <si>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</si>
  <si>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</si>
  <si>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</si>
  <si>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</si>
  <si>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</si>
  <si>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</si>
  <si>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</si>
  <si>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</si>
  <si>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</si>
  <si>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</si>
  <si>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</si>
  <si>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</si>
  <si>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</si>
  <si>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</si>
  <si>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</si>
  <si>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</si>
  <si>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</si>
  <si>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</si>
  <si>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</si>
  <si>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</si>
  <si>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</si>
  <si>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</si>
  <si>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</si>
  <si>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</si>
  <si>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</si>
  <si>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</si>
  <si>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</si>
  <si>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</si>
  <si>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</si>
  <si>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</si>
  <si>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</si>
  <si>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</si>
  <si>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</si>
  <si>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</si>
  <si>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</si>
  <si>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</si>
  <si>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</si>
  <si>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</si>
  <si>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</si>
  <si>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</si>
  <si>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</si>
  <si>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</si>
  <si>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</si>
  <si>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</si>
  <si>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</si>
  <si>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</si>
  <si>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</si>
  <si>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</si>
  <si>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</si>
  <si>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</si>
  <si>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</si>
  <si>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</si>
  <si>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</si>
  <si>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</si>
  <si>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</si>
  <si>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</si>
  <si>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</si>
  <si>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</si>
  <si>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</si>
  <si>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</si>
  <si>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</si>
  <si>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</si>
  <si>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</si>
  <si>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</si>
  <si>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</si>
  <si>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</si>
  <si>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</si>
  <si>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</si>
  <si>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</si>
  <si>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</si>
  <si>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</si>
  <si>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</si>
  <si>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</si>
  <si>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</si>
  <si>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</si>
  <si>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</si>
  <si>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</si>
  <si>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</si>
  <si>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</si>
  <si>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</si>
  <si>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</si>
  <si>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</si>
  <si>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</si>
  <si>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</si>
  <si>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</si>
  <si>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</si>
  <si>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</si>
  <si>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</si>
  <si>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</si>
  <si>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</si>
  <si>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</si>
  <si>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</si>
  <si>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</si>
  <si>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</si>
  <si>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</si>
  <si>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</si>
  <si>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</si>
  <si>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</si>
  <si>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</si>
  <si>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</si>
  <si>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</si>
  <si>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</si>
  <si>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</si>
  <si>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</si>
  <si>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</si>
  <si>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</si>
  <si>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</si>
  <si>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</si>
  <si>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</si>
  <si>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</si>
  <si>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</si>
  <si>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</si>
  <si>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</si>
  <si>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</si>
  <si>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</si>
  <si>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</si>
  <si>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</si>
  <si>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</si>
  <si>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</si>
  <si>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</si>
  <si>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</si>
  <si>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</si>
  <si>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</si>
  <si>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</si>
  <si>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</si>
  <si>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</si>
  <si>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</si>
  <si>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</si>
  <si>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</si>
  <si>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</si>
  <si>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</si>
  <si>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</si>
  <si>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</si>
  <si>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</si>
  <si>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</si>
  <si>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</si>
  <si>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</si>
  <si>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</si>
  <si>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</si>
  <si>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</si>
  <si>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</si>
  <si>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</si>
  <si>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</si>
  <si>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</si>
  <si>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</si>
  <si>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</si>
  <si>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</si>
  <si>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</si>
  <si>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</si>
  <si>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</si>
  <si>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</si>
  <si>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</si>
  <si>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</si>
  <si>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</si>
  <si>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</si>
  <si>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</si>
  <si>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</si>
  <si>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</si>
  <si>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</si>
  <si>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</si>
  <si>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</si>
  <si>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</si>
  <si>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</si>
  <si>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</si>
  <si>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</si>
  <si>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</si>
  <si>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</si>
  <si>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</si>
  <si>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</si>
  <si>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</si>
  <si>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</si>
  <si>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</si>
  <si>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</si>
  <si>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</si>
  <si>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</si>
  <si>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</si>
  <si>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</si>
  <si>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</si>
  <si>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</si>
  <si>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</si>
  <si>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</si>
  <si>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</si>
  <si>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</si>
  <si>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</si>
  <si>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</si>
  <si>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</si>
  <si>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</si>
  <si>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</si>
  <si>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</si>
  <si>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</si>
  <si>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</si>
  <si>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</si>
  <si>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</si>
  <si>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</si>
  <si>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</si>
  <si>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</si>
  <si>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</si>
  <si>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</si>
  <si>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</si>
  <si>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</si>
  <si>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</si>
  <si>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</si>
  <si>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</si>
  <si>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</si>
  <si>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</si>
  <si>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</si>
  <si>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</si>
  <si>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</si>
  <si>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</si>
  <si>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</si>
  <si>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</si>
  <si>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</si>
  <si>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</si>
  <si>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</si>
  <si>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</si>
  <si>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</si>
  <si>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</si>
  <si>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</si>
  <si>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</si>
  <si>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</si>
  <si>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</si>
  <si>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</si>
  <si>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</si>
  <si>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</si>
  <si>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</si>
  <si>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</si>
  <si>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</si>
  <si>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</si>
  <si>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</si>
  <si>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</si>
  <si>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</si>
  <si>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</si>
  <si>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</si>
  <si>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</si>
  <si>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</si>
  <si>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</si>
  <si>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</si>
  <si>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</si>
  <si>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</si>
  <si>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</si>
  <si>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</si>
  <si>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</si>
  <si>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</si>
  <si>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</si>
  <si>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</si>
  <si>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</si>
  <si>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</si>
  <si>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</si>
  <si>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</si>
  <si>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</si>
  <si>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</si>
  <si>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</si>
  <si>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</si>
  <si>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</si>
  <si>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</si>
  <si>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</si>
  <si>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</si>
  <si>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</si>
  <si>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</si>
  <si>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</si>
  <si>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</si>
  <si>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</si>
  <si>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</si>
  <si>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</si>
  <si>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</si>
  <si>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</si>
  <si>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</si>
  <si>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</si>
  <si>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</si>
  <si>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</si>
  <si>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</si>
  <si>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</si>
  <si>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</si>
  <si>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</si>
  <si>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</si>
  <si>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</si>
  <si>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</si>
  <si>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</si>
  <si>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</si>
  <si>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</si>
  <si>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</si>
  <si>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</si>
  <si>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</si>
  <si>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</si>
  <si>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</si>
  <si>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</si>
  <si>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</si>
  <si>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</si>
  <si>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</si>
  <si>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</si>
  <si>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</si>
  <si>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</si>
  <si>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</si>
  <si>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</si>
  <si>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</si>
  <si>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</si>
  <si>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</si>
  <si>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</si>
  <si>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</si>
  <si>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</si>
  <si>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</si>
  <si>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</si>
  <si>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</si>
  <si>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</si>
  <si>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</si>
  <si>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</si>
  <si>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</si>
  <si>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</si>
  <si>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</si>
  <si>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</si>
  <si>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</si>
  <si>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</si>
  <si>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</si>
  <si>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</si>
  <si>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</si>
  <si>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</si>
  <si>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</si>
  <si>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</si>
  <si>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</si>
  <si>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</si>
  <si>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</si>
  <si>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</si>
  <si>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</si>
  <si>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</si>
  <si>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</si>
  <si>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</si>
  <si>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</si>
  <si>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</si>
  <si>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</si>
  <si>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</si>
  <si>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</si>
  <si>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</si>
  <si>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</si>
  <si>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</si>
  <si>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</si>
  <si>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</si>
  <si>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</si>
  <si>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</si>
  <si>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</si>
  <si>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</si>
  <si>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</si>
  <si>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</si>
  <si>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</si>
  <si>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</si>
  <si>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</si>
  <si>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</si>
  <si>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</si>
  <si>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</si>
  <si>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</si>
  <si>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</si>
  <si>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</si>
  <si>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</si>
  <si>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</si>
  <si>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</si>
  <si>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</si>
  <si>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</si>
  <si>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</si>
  <si>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</si>
  <si>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</si>
  <si>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</si>
  <si>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</si>
  <si>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</si>
  <si>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</si>
  <si>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</si>
  <si>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</si>
  <si>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</si>
  <si>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</si>
  <si>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</si>
  <si>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</si>
  <si>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</si>
  <si>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</si>
  <si>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</si>
  <si>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</si>
  <si>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</si>
  <si>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</si>
  <si>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</si>
  <si>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</si>
  <si>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</si>
  <si>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</si>
  <si>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</si>
  <si>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</si>
  <si>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</si>
  <si>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</si>
  <si>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</si>
  <si>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</si>
  <si>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</si>
  <si>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</si>
  <si>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</si>
  <si>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</si>
  <si>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</si>
  <si>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</si>
  <si>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</si>
  <si>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</si>
  <si>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</si>
  <si>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</si>
  <si>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</si>
  <si>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</si>
  <si>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</si>
  <si>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</si>
  <si>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</si>
  <si>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</si>
  <si>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</si>
  <si>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</si>
  <si>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</si>
  <si>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</si>
  <si>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</si>
  <si>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</si>
  <si>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</si>
  <si>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</si>
  <si>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</si>
  <si>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</si>
  <si>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</si>
  <si>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</si>
  <si>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</si>
  <si>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</si>
  <si>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</si>
  <si>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</si>
  <si>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</si>
  <si>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</si>
  <si>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</si>
  <si>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</si>
  <si>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</si>
  <si>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</si>
  <si>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</si>
  <si>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</si>
  <si>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</si>
  <si>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</si>
  <si>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</si>
  <si>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</si>
  <si>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</si>
  <si>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</si>
  <si>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</si>
  <si>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</si>
  <si>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</si>
  <si>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</si>
  <si>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</si>
  <si>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</si>
  <si>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</si>
  <si>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</si>
  <si>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</si>
  <si>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</si>
  <si>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</si>
  <si>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</si>
  <si>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</si>
  <si>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</si>
  <si>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</si>
  <si>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</si>
  <si>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</si>
  <si>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</si>
  <si>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</si>
  <si>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</si>
  <si>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</si>
  <si>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</si>
  <si>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</si>
  <si>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</si>
  <si>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</si>
  <si>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</si>
  <si>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</si>
  <si>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</si>
  <si>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</si>
  <si>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</si>
  <si>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</si>
  <si>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</si>
  <si>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</si>
  <si>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</si>
  <si>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</si>
  <si>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</si>
  <si>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</si>
  <si>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</si>
  <si>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</si>
  <si>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</si>
  <si>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</si>
  <si>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</si>
  <si>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</si>
  <si>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</si>
  <si>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</si>
  <si>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</si>
  <si>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</si>
  <si>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</si>
  <si>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</si>
  <si>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</si>
  <si>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</si>
  <si>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</si>
  <si>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</si>
  <si>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</si>
  <si>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</si>
  <si>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</si>
  <si>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</si>
  <si>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</si>
  <si>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</si>
  <si>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</si>
  <si>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</si>
  <si>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</si>
  <si>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</si>
  <si>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</si>
  <si>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</si>
  <si>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</si>
  <si>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</si>
  <si>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</si>
  <si>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</si>
  <si>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</si>
  <si>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</si>
  <si>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</si>
  <si>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</si>
  <si>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</si>
  <si>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</si>
  <si>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</si>
  <si>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</si>
  <si>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</si>
  <si>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</si>
  <si>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</si>
  <si>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</si>
  <si>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</si>
  <si>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</si>
  <si>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</si>
  <si>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</si>
  <si>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</si>
  <si>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</si>
  <si>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</si>
  <si>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</si>
  <si>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</si>
  <si>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</si>
  <si>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</si>
  <si>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</si>
  <si>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</si>
  <si>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</si>
  <si>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</si>
  <si>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</si>
  <si>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</si>
  <si>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</si>
  <si>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</si>
  <si>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</si>
  <si>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</si>
  <si>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</si>
  <si>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</si>
  <si>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</si>
  <si>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</si>
  <si>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</si>
  <si>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</si>
  <si>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</si>
  <si>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</si>
  <si>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</si>
  <si>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</si>
  <si>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</si>
  <si>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</si>
  <si>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</si>
  <si>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</si>
  <si>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</si>
  <si>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</si>
  <si>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</si>
  <si>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</si>
  <si>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</si>
  <si>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</si>
  <si>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</si>
  <si>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</si>
  <si>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</si>
  <si>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</si>
  <si>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</si>
  <si>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</si>
  <si>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</si>
  <si>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</si>
  <si>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</si>
  <si>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</si>
  <si>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</si>
  <si>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</si>
  <si>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</si>
  <si>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</si>
  <si>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</si>
  <si>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</si>
  <si>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</si>
  <si>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</si>
  <si>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</si>
  <si>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</si>
  <si>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</si>
  <si>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</si>
  <si>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</si>
  <si>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</si>
  <si>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</si>
  <si>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</si>
  <si>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</si>
  <si>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</si>
  <si>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</si>
  <si>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</si>
  <si>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</si>
  <si>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</si>
  <si>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</si>
  <si>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</si>
  <si>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</si>
  <si>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</si>
  <si>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</si>
  <si>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</si>
  <si>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</si>
  <si>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</si>
  <si>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</si>
  <si>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</si>
  <si>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</si>
  <si>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</si>
  <si>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</si>
  <si>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</si>
  <si>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</si>
  <si>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</si>
  <si>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</si>
  <si>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</si>
  <si>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</si>
  <si>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</si>
  <si>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</si>
  <si>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</si>
  <si>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</si>
  <si>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</si>
  <si>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</si>
  <si>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</si>
  <si>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</si>
  <si>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</si>
  <si>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</si>
  <si>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</si>
  <si>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</si>
  <si>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</si>
  <si>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</si>
  <si>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</si>
  <si>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</si>
  <si>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</si>
  <si>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</si>
  <si>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</si>
  <si>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</si>
  <si>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</si>
  <si>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</si>
  <si>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</si>
  <si>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</si>
  <si>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</si>
  <si>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</si>
  <si>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</si>
  <si>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</si>
  <si>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</si>
  <si>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</si>
  <si>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</si>
  <si>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</si>
  <si>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</si>
  <si>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</si>
  <si>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</si>
  <si>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</si>
  <si>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</si>
  <si>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</si>
  <si>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</si>
  <si>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</si>
  <si>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</si>
  <si>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</si>
  <si>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</si>
  <si>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</si>
  <si>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</si>
  <si>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</si>
  <si>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</si>
  <si>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</si>
  <si>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</si>
  <si>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</si>
  <si>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</si>
  <si>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</si>
  <si>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</si>
  <si>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</si>
  <si>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</si>
  <si>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</si>
  <si>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</si>
  <si>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</si>
  <si>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</si>
  <si>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</si>
  <si>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</si>
  <si>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</si>
  <si>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</si>
  <si>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</si>
  <si>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</si>
  <si>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</si>
  <si>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</si>
  <si>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</si>
  <si>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</si>
  <si>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</si>
  <si>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</si>
  <si>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</si>
  <si>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</si>
  <si>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</si>
  <si>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</si>
  <si>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</si>
  <si>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</si>
  <si>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</si>
  <si>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</si>
  <si>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</si>
  <si>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</si>
  <si>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</si>
  <si>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</si>
  <si>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</si>
  <si>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</si>
  <si>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</si>
  <si>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</si>
  <si>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</si>
  <si>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</si>
  <si>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</si>
  <si>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</si>
  <si>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</si>
  <si>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</si>
  <si>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</si>
  <si>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</si>
  <si>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</si>
  <si>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</si>
  <si>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</si>
  <si>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</si>
  <si>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</si>
  <si>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</si>
  <si>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</si>
  <si>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</si>
  <si>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</si>
  <si>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</si>
  <si>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</si>
  <si>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</si>
  <si>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</si>
  <si>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</si>
  <si>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</si>
  <si>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</si>
  <si>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</si>
  <si>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</si>
  <si>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</si>
  <si>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</si>
  <si>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</si>
  <si>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</si>
  <si>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</si>
  <si>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</si>
  <si>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</si>
  <si>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</si>
  <si>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</si>
  <si>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</si>
  <si>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</si>
  <si>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</si>
  <si>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</si>
  <si>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</si>
  <si>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</si>
  <si>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</si>
  <si>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</si>
  <si>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</si>
  <si>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</si>
  <si>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</si>
  <si>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</si>
  <si>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</si>
  <si>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</si>
  <si>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</si>
  <si>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</si>
  <si>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</si>
  <si>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</si>
  <si>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</si>
  <si>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</si>
  <si>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</si>
  <si>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</si>
  <si>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</si>
  <si>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</si>
  <si>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</si>
  <si>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</si>
  <si>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</si>
  <si>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</si>
  <si>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</si>
  <si>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</si>
  <si>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</si>
  <si>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</si>
  <si>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</si>
  <si>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</si>
  <si>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</si>
  <si>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</si>
  <si>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</si>
  <si>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</si>
  <si>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</si>
  <si>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</si>
  <si>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</si>
  <si>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</si>
  <si>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</si>
  <si>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</si>
  <si>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</si>
  <si>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</si>
  <si>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</si>
  <si>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</si>
  <si>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</si>
  <si>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</si>
  <si>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</si>
  <si>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</si>
  <si>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</si>
  <si>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</si>
  <si>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</si>
  <si>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</si>
  <si>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</si>
  <si>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</si>
  <si>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</si>
  <si>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</si>
  <si>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</si>
  <si>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</si>
  <si>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</si>
  <si>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</si>
  <si>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</si>
  <si>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</si>
  <si>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</si>
  <si>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</si>
  <si>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</si>
  <si>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</si>
  <si>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</si>
  <si>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</si>
  <si>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</si>
  <si>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</si>
  <si>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</si>
  <si>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</si>
  <si>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</si>
  <si>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</si>
  <si>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</si>
  <si>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</si>
  <si>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</si>
  <si>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</si>
  <si>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</si>
  <si>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</si>
  <si>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</si>
  <si>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</si>
  <si>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</si>
  <si>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</si>
  <si>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</si>
  <si>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</si>
  <si>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</si>
  <si>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</si>
  <si>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</si>
  <si>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</si>
  <si>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</si>
  <si>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</si>
  <si>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</si>
  <si>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</si>
  <si>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</si>
  <si>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</si>
  <si>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</si>
  <si>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</si>
  <si>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</si>
  <si>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</si>
  <si>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</si>
  <si>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</si>
  <si>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</si>
  <si>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</si>
  <si>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</si>
  <si>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</si>
  <si>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</si>
  <si>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</si>
  <si>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</si>
  <si>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</si>
  <si>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</si>
  <si>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</si>
  <si>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</si>
  <si>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</si>
  <si>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</si>
  <si>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</si>
  <si>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</si>
  <si>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</si>
  <si>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</si>
  <si>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</si>
  <si>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</si>
  <si>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</si>
  <si>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</si>
  <si>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</si>
  <si>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</si>
  <si>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</si>
  <si>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</si>
  <si>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</si>
  <si>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</si>
  <si>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</si>
  <si>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</si>
  <si>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</si>
  <si>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</si>
  <si>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</si>
  <si>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</si>
  <si>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</si>
  <si>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</si>
  <si>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</si>
  <si>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</si>
  <si>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</si>
  <si>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</si>
  <si>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</si>
  <si>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</si>
  <si>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</si>
  <si>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</si>
  <si>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</si>
  <si>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</si>
  <si>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</si>
  <si>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</si>
  <si>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</si>
  <si>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</si>
  <si>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</si>
  <si>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</si>
  <si>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</si>
  <si>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</si>
  <si>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</si>
  <si>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</si>
  <si>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</si>
  <si>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</si>
  <si>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</si>
  <si>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</si>
  <si>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</si>
  <si>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</si>
  <si>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</si>
  <si>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</si>
  <si>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</si>
  <si>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</si>
  <si>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</si>
  <si>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</si>
  <si>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</si>
  <si>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</si>
  <si>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</si>
  <si>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</si>
  <si>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</si>
  <si>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</si>
  <si>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</si>
  <si>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</si>
  <si>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</si>
  <si>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</si>
  <si>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</si>
  <si>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</si>
  <si>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</si>
  <si>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</si>
  <si>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</si>
  <si>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</si>
  <si>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</si>
  <si>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</si>
  <si>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</si>
  <si>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</si>
  <si>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</si>
  <si>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</si>
  <si>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</si>
  <si>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</si>
  <si>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</si>
  <si>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</si>
  <si>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</si>
  <si>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</si>
  <si>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</si>
  <si>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</si>
  <si>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</si>
  <si>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</si>
  <si>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</si>
  <si>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</si>
  <si>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</si>
  <si>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</si>
  <si>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</si>
  <si>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</si>
  <si>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</si>
  <si>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</si>
  <si>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</si>
  <si>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</si>
  <si>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</si>
  <si>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</si>
  <si>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</si>
  <si>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</si>
  <si>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</si>
  <si>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</si>
  <si>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</si>
  <si>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</si>
  <si>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</si>
  <si>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</si>
  <si>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</si>
  <si>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</si>
  <si>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</si>
  <si>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</si>
  <si>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</si>
  <si>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</si>
  <si>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</si>
  <si>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</si>
  <si>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</si>
  <si>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</si>
  <si>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</si>
  <si>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</si>
  <si>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</si>
  <si>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</si>
  <si>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</si>
  <si>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</si>
  <si>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</si>
  <si>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</si>
  <si>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</si>
  <si>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</si>
  <si>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</si>
  <si>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</si>
  <si>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</si>
  <si>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</si>
  <si>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</si>
  <si>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</si>
  <si>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</si>
  <si>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</si>
  <si>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</si>
  <si>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</si>
  <si>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</si>
  <si>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</si>
  <si>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</si>
  <si>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</si>
  <si>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</si>
  <si>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</si>
  <si>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</si>
  <si>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</si>
  <si>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</si>
  <si>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</si>
  <si>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</si>
  <si>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</si>
  <si>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</si>
  <si>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</si>
  <si>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</si>
  <si>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</si>
  <si>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</si>
  <si>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</si>
  <si>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</si>
  <si>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</si>
  <si>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</si>
  <si>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</si>
  <si>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</si>
  <si>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</si>
  <si>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</si>
  <si>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</si>
  <si>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</si>
  <si>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</si>
  <si>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</si>
  <si>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</si>
  <si>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</si>
  <si>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</si>
  <si>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</si>
  <si>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</si>
  <si>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</si>
  <si>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</si>
  <si>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</si>
  <si>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</si>
  <si>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</si>
  <si>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</si>
  <si>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</si>
  <si>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</si>
  <si>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</si>
  <si>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</si>
  <si>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</si>
  <si>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</si>
  <si>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</si>
  <si>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</si>
  <si>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</si>
  <si>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</si>
  <si>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</si>
  <si>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</si>
  <si>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</si>
  <si>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</si>
  <si>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</si>
  <si>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</si>
  <si>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</si>
  <si>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</si>
  <si>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</si>
  <si>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</si>
  <si>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</si>
  <si>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</si>
  <si>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</si>
  <si>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</si>
  <si>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</si>
  <si>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</si>
  <si>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</si>
  <si>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</si>
  <si>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</si>
  <si>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</si>
  <si>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</si>
  <si>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</si>
  <si>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</si>
  <si>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</si>
  <si>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</si>
  <si>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</si>
  <si>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</si>
  <si>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</si>
  <si>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</si>
  <si>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</si>
  <si>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</si>
  <si>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</si>
  <si>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</si>
  <si>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</si>
  <si>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</si>
  <si>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</si>
  <si>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</si>
  <si>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</si>
  <si>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</si>
  <si>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</si>
  <si>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</si>
  <si>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</si>
  <si>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</si>
  <si>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</si>
  <si>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</si>
  <si>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</si>
  <si>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</si>
  <si>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</si>
  <si>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</si>
  <si>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</si>
  <si>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</si>
  <si>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</si>
  <si>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</si>
  <si>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</si>
  <si>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</si>
  <si>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</si>
  <si>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</si>
  <si>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</si>
  <si>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</si>
  <si>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</si>
  <si>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</si>
  <si>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</si>
  <si>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</si>
  <si>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</si>
  <si>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</si>
  <si>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</si>
  <si>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</si>
  <si>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</si>
  <si>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</si>
  <si>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</si>
  <si>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</si>
  <si>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</si>
  <si>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</si>
  <si>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</si>
  <si>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</si>
  <si>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</si>
  <si>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</si>
  <si>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</si>
  <si>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</si>
  <si>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</si>
  <si>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</si>
  <si>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</si>
  <si>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</si>
  <si>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</si>
  <si>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</si>
  <si>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</si>
  <si>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</si>
  <si>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</si>
  <si>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</si>
  <si>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</si>
  <si>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</si>
  <si>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</si>
  <si>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</si>
  <si>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</si>
  <si>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</si>
  <si>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</si>
  <si>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</si>
  <si>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</si>
  <si>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</si>
  <si>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</si>
  <si>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</si>
  <si>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</si>
  <si>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</si>
  <si>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</si>
  <si>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</si>
  <si>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</si>
  <si>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</si>
  <si>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</si>
  <si>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</si>
  <si>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</si>
  <si>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</si>
  <si>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</si>
  <si>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</si>
  <si>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</si>
  <si>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</si>
  <si>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</si>
  <si>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</si>
  <si>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</si>
  <si>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</si>
  <si>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</si>
  <si>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</si>
  <si>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</si>
  <si>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</si>
  <si>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</si>
  <si>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</si>
  <si>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</si>
  <si>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</si>
  <si>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</si>
  <si>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</si>
  <si>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</si>
  <si>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</si>
  <si>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</si>
  <si>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</si>
  <si>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</si>
  <si>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</si>
  <si>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</si>
  <si>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</si>
  <si>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</si>
  <si>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</si>
  <si>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</si>
  <si>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</si>
  <si>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</si>
  <si>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</si>
  <si>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</si>
  <si>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</si>
  <si>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</si>
  <si>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</si>
  <si>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</si>
  <si>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</si>
  <si>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</si>
  <si>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</si>
  <si>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</si>
  <si>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</si>
  <si>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</si>
  <si>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</si>
  <si>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</si>
  <si>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</si>
  <si>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</si>
  <si>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</si>
  <si>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</si>
  <si>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</si>
  <si>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</si>
  <si>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</si>
  <si>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</si>
  <si>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</si>
  <si>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</si>
  <si>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</si>
  <si>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</si>
  <si>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</si>
  <si>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</si>
  <si>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</si>
  <si>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</si>
  <si>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</si>
  <si>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</si>
  <si>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</si>
  <si>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</si>
  <si>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</si>
  <si>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</si>
  <si>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</si>
  <si>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</si>
  <si>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</si>
  <si>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</si>
  <si>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</si>
  <si>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</si>
  <si>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</si>
  <si>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</si>
  <si>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</si>
  <si>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</si>
  <si>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</si>
  <si>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</si>
  <si>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</si>
  <si>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</si>
  <si>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</si>
  <si>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</si>
  <si>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</si>
  <si>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</si>
  <si>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</si>
  <si>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</si>
  <si>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</si>
  <si>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</si>
  <si>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</si>
  <si>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</si>
  <si>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</si>
  <si>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</si>
  <si>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</si>
  <si>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</si>
  <si>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</si>
  <si>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</si>
  <si>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</si>
  <si>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</si>
  <si>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</si>
  <si>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</si>
  <si>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</si>
  <si>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</si>
  <si>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</si>
  <si>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</si>
  <si>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</si>
  <si>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</si>
  <si>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</si>
  <si>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</si>
  <si>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</si>
  <si>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</si>
  <si>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</si>
  <si>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</si>
  <si>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</si>
  <si>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</si>
  <si>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</si>
  <si>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</si>
  <si>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</si>
  <si>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</si>
  <si>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</si>
  <si>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</si>
  <si>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</si>
  <si>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</si>
  <si>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</si>
  <si>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</si>
  <si>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</si>
  <si>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</si>
  <si>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</si>
  <si>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</si>
  <si>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</si>
  <si>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</si>
  <si>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</si>
  <si>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</si>
  <si>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</si>
  <si>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</si>
  <si>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</si>
  <si>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</si>
  <si>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</si>
  <si>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</si>
  <si>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</si>
  <si>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</si>
  <si>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</si>
  <si>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</si>
  <si>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</si>
  <si>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</si>
  <si>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</si>
  <si>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</si>
  <si>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</si>
  <si>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</si>
  <si>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</si>
  <si>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</si>
  <si>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</si>
  <si>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</si>
  <si>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</si>
  <si>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</si>
  <si>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</si>
  <si>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</si>
  <si>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</si>
  <si>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</si>
  <si>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</si>
  <si>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</si>
  <si>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</si>
  <si>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</si>
  <si>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</si>
  <si>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</si>
  <si>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</si>
  <si>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</si>
  <si>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</si>
  <si>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</si>
  <si>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</si>
  <si>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</si>
  <si>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</si>
  <si>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</si>
  <si>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</si>
  <si>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</si>
  <si>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</si>
  <si>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</si>
  <si>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</si>
  <si>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</si>
  <si>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</si>
  <si>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</si>
  <si>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</si>
  <si>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</si>
  <si>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</si>
  <si>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</si>
  <si>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</si>
  <si>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</si>
  <si>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</si>
  <si>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</si>
  <si>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</si>
  <si>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</si>
  <si>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</si>
  <si>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</si>
  <si>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</si>
  <si>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</si>
  <si>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</si>
  <si>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</si>
  <si>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</si>
  <si>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</si>
  <si>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</si>
  <si>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</si>
  <si>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</si>
  <si>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</si>
  <si>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</si>
  <si>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</si>
  <si>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</si>
  <si>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</si>
  <si>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</si>
  <si>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</si>
  <si>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</si>
  <si>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</si>
  <si>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</si>
  <si>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</si>
  <si>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</si>
  <si>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</si>
  <si>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</si>
  <si>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</si>
  <si>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</si>
  <si>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</si>
  <si>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</si>
  <si>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</si>
  <si>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</si>
  <si>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</si>
  <si>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</si>
  <si>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</si>
  <si>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</si>
  <si>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</si>
  <si>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</si>
  <si>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</si>
  <si>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</si>
  <si>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</si>
  <si>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</si>
  <si>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</si>
  <si>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</si>
  <si>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</si>
  <si>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</si>
  <si>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</si>
  <si>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</si>
  <si>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</si>
  <si>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</si>
  <si>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</si>
  <si>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</si>
  <si>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</si>
  <si>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</si>
  <si>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</si>
  <si>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</si>
  <si>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</si>
  <si>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</si>
  <si>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</si>
  <si>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</si>
  <si>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</si>
  <si>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</si>
  <si>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</si>
  <si>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</si>
  <si>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</si>
  <si>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</si>
  <si>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</si>
  <si>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</si>
  <si>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</si>
  <si>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</si>
  <si>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</si>
  <si>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</si>
  <si>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</si>
  <si>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</si>
  <si>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</si>
  <si>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</si>
  <si>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</si>
  <si>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</si>
  <si>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</si>
  <si>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</si>
  <si>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</si>
  <si>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</si>
  <si>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</si>
  <si>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</si>
  <si>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</si>
  <si>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</si>
  <si>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</si>
  <si>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</si>
  <si>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</si>
  <si>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</si>
  <si>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</si>
  <si>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</si>
  <si>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</si>
  <si>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</si>
  <si>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</si>
  <si>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</si>
  <si>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</si>
  <si>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</si>
  <si>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</si>
  <si>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</si>
  <si>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</si>
  <si>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</si>
  <si>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</si>
  <si>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</si>
  <si>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</si>
  <si>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</si>
  <si>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</si>
  <si>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</si>
  <si>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</si>
  <si>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</si>
  <si>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</si>
  <si>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</si>
  <si>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</si>
  <si>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</si>
  <si>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</si>
  <si>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</si>
  <si>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</si>
  <si>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</si>
  <si>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</si>
  <si>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</si>
  <si>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</si>
  <si>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</si>
  <si>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</si>
  <si>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</si>
  <si>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</si>
  <si>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</si>
  <si>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</si>
  <si>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</si>
  <si>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</si>
  <si>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</si>
  <si>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</si>
  <si>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</si>
  <si>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</si>
  <si>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</si>
  <si>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</si>
  <si>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</si>
  <si>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</si>
  <si>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</si>
  <si>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</si>
  <si>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</si>
  <si>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</si>
  <si>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</si>
  <si>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</si>
  <si>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</si>
  <si>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</si>
  <si>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</si>
  <si>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</si>
  <si>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</si>
  <si>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</si>
  <si>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</si>
  <si>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</si>
  <si>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</si>
  <si>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</si>
  <si>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</si>
  <si>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</si>
  <si>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</si>
  <si>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</si>
  <si>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</si>
  <si>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</si>
  <si>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</si>
  <si>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</si>
  <si>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</si>
  <si>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</si>
  <si>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</si>
  <si>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</si>
  <si>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</si>
  <si>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</si>
  <si>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</si>
  <si>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</si>
  <si>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</si>
  <si>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</si>
  <si>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</si>
  <si>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</si>
  <si>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</si>
  <si>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</si>
  <si>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</si>
  <si>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</si>
  <si>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</si>
  <si>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</si>
  <si>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</si>
  <si>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</si>
  <si>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</si>
  <si>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</si>
  <si>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</si>
  <si>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</si>
  <si>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</si>
  <si>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</si>
  <si>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</si>
  <si>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</si>
  <si>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</si>
  <si>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</si>
  <si>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</si>
  <si>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</si>
  <si>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</si>
  <si>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</si>
  <si>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</si>
  <si>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</si>
  <si>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</si>
  <si>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</si>
  <si>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</si>
  <si>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</si>
  <si>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</si>
  <si>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</si>
  <si>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</si>
  <si>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</si>
  <si>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</si>
  <si>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</si>
  <si>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</si>
  <si>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</si>
  <si>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</si>
  <si>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</si>
  <si>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</si>
  <si>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</si>
  <si>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</si>
  <si>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</si>
  <si>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</si>
  <si>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</si>
  <si>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</si>
  <si>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</si>
  <si>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</si>
  <si>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</si>
  <si>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</si>
  <si>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</si>
  <si>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</si>
  <si>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</si>
  <si>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</si>
  <si>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</si>
  <si>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</si>
  <si>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</si>
  <si>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</si>
  <si>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</si>
  <si>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</si>
  <si>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</si>
  <si>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</si>
  <si>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</si>
  <si>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</si>
  <si>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</si>
  <si>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</si>
  <si>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</si>
  <si>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</si>
  <si>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</si>
  <si>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</si>
  <si>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</si>
  <si>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</si>
  <si>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</si>
  <si>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</si>
  <si>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</si>
  <si>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</si>
  <si>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</si>
  <si>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</si>
  <si>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</si>
  <si>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</si>
  <si>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</si>
  <si>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</si>
  <si>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</si>
  <si>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</si>
  <si>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</si>
  <si>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</si>
  <si>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</si>
  <si>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</si>
  <si>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</si>
  <si>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</si>
  <si>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</si>
  <si>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</si>
  <si>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</si>
  <si>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</si>
  <si>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</si>
  <si>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</si>
  <si>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</si>
  <si>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</si>
  <si>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</si>
  <si>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</si>
  <si>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</si>
  <si>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</si>
  <si>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</si>
  <si>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</si>
  <si>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</si>
  <si>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</si>
  <si>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</si>
  <si>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</si>
  <si>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</si>
  <si>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</si>
  <si>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</si>
  <si>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</si>
  <si>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</si>
  <si>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</si>
  <si>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</si>
  <si>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</si>
  <si>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</si>
  <si>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</si>
  <si>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</si>
  <si>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</si>
  <si>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</si>
  <si>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</si>
  <si>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</si>
  <si>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</si>
  <si>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</si>
  <si>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</si>
  <si>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</si>
  <si>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</si>
  <si>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</si>
  <si>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</si>
  <si>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</si>
  <si>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</si>
  <si>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</si>
  <si>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</si>
  <si>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</si>
  <si>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</si>
  <si>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</si>
  <si>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</si>
  <si>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</si>
  <si>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</si>
  <si>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</si>
  <si>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</si>
  <si>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</si>
  <si>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</si>
  <si>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</si>
  <si>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</si>
  <si>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</si>
  <si>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</si>
  <si>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</si>
  <si>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</si>
  <si>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</si>
  <si>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</si>
  <si>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</si>
  <si>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</si>
  <si>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</si>
  <si>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</si>
  <si>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</si>
  <si>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</si>
  <si>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</si>
  <si>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</si>
  <si>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</si>
  <si>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</si>
  <si>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</si>
  <si>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</si>
  <si>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</si>
  <si>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</si>
  <si>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</si>
  <si>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</si>
  <si>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</si>
  <si>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</si>
  <si>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</si>
  <si>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</si>
  <si>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</si>
  <si>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</si>
  <si>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</si>
  <si>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</si>
  <si>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</si>
  <si>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</si>
  <si>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</si>
  <si>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</si>
  <si>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</si>
  <si>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</si>
  <si>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</si>
  <si>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</si>
  <si>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</si>
  <si>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</si>
  <si>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</si>
  <si>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</si>
  <si>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</si>
  <si>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</si>
  <si>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</si>
  <si>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</si>
  <si>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</si>
  <si>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</si>
  <si>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</si>
  <si>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</si>
  <si>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</si>
  <si>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</si>
  <si>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</si>
  <si>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</si>
  <si>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</si>
  <si>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</si>
  <si>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</si>
  <si>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</si>
  <si>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</si>
  <si>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</si>
  <si>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</si>
  <si>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</si>
  <si>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</si>
  <si>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</si>
  <si>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</si>
  <si>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</si>
  <si>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</si>
  <si>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</si>
  <si>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</si>
  <si>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</si>
  <si>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</si>
  <si>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</si>
  <si>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</si>
  <si>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</si>
  <si>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</si>
  <si>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</si>
  <si>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</si>
  <si>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</si>
  <si>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</si>
  <si>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</si>
  <si>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</si>
  <si>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</si>
  <si>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</si>
  <si>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</si>
  <si>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</si>
  <si>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</si>
  <si>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</si>
  <si>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</si>
  <si>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</si>
  <si>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</si>
  <si>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</si>
  <si>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</si>
  <si>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</si>
  <si>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</si>
  <si>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</si>
  <si>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</si>
  <si>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</si>
  <si>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</si>
  <si>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</si>
  <si>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</si>
  <si>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</si>
  <si>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</si>
  <si>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</si>
  <si>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</si>
  <si>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</si>
  <si>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</si>
  <si>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</si>
  <si>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</si>
  <si>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</si>
  <si>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</si>
  <si>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</si>
  <si>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</si>
  <si>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</si>
  <si>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</si>
  <si>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</si>
  <si>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</si>
  <si>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</si>
  <si>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</si>
  <si>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</si>
  <si>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</si>
  <si>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</si>
  <si>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</si>
  <si>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</si>
  <si>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</si>
  <si>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</si>
  <si>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</si>
  <si>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</si>
  <si>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</si>
  <si>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</si>
  <si>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</si>
  <si>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</si>
  <si>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</si>
  <si>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</si>
  <si>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</si>
  <si>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</si>
  <si>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</si>
  <si>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</si>
  <si>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</si>
  <si>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</si>
  <si>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</si>
  <si>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</si>
  <si>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</si>
  <si>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</si>
  <si>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</si>
  <si>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</si>
  <si>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</si>
  <si>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</si>
  <si>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</si>
  <si>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</si>
  <si>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</si>
  <si>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</si>
  <si>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</si>
  <si>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</si>
  <si>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</si>
  <si>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</si>
  <si>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</si>
  <si>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</si>
  <si>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</si>
  <si>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</si>
  <si>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</si>
  <si>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</si>
  <si>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</si>
  <si>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</si>
  <si>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</si>
  <si>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</si>
  <si>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</si>
  <si>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</si>
  <si>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</si>
  <si>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</si>
  <si>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</si>
  <si>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</si>
  <si>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</si>
  <si>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</si>
  <si>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</si>
  <si>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</si>
  <si>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</si>
  <si>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</si>
  <si>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</si>
  <si>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</si>
  <si>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</si>
  <si>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</si>
  <si>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</si>
  <si>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</si>
  <si>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</si>
  <si>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</si>
  <si>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</si>
  <si>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</si>
  <si>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</si>
  <si>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</si>
  <si>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</si>
  <si>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</si>
  <si>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</si>
  <si>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</si>
  <si>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</si>
  <si>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</si>
  <si>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</si>
  <si>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</si>
  <si>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</si>
  <si>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</si>
  <si>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</si>
  <si>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</si>
  <si>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</si>
  <si>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</si>
  <si>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</si>
  <si>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</si>
  <si>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</si>
  <si>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</si>
  <si>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</si>
  <si>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</si>
  <si>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</si>
  <si>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</si>
  <si>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</si>
  <si>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</si>
  <si>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</si>
  <si>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</si>
  <si>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</si>
  <si>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</si>
  <si>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</si>
  <si>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</si>
  <si>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</si>
  <si>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</si>
  <si>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</si>
  <si>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</si>
  <si>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</si>
  <si>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</si>
  <si>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</si>
  <si>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</si>
  <si>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</si>
  <si>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</si>
  <si>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</si>
  <si>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</si>
  <si>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</si>
  <si>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</si>
  <si>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</si>
  <si>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</si>
  <si>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</si>
  <si>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</si>
  <si>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</si>
  <si>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</si>
  <si>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</si>
  <si>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</si>
  <si>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</si>
  <si>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</si>
  <si>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</si>
  <si>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</si>
  <si>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</si>
  <si>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</si>
  <si>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</si>
  <si>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</si>
  <si>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</si>
  <si>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</si>
  <si>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</si>
  <si>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</si>
  <si>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</si>
  <si>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</si>
  <si>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</si>
  <si>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</si>
  <si>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</si>
  <si>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</si>
  <si>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</si>
  <si>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</si>
  <si>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</si>
  <si>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</si>
  <si>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</si>
  <si>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</si>
  <si>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</si>
  <si>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</si>
  <si>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</si>
  <si>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</si>
  <si>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</si>
  <si>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</si>
  <si>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</si>
  <si>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</si>
  <si>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</si>
  <si>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</si>
  <si>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</si>
  <si>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</si>
  <si>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</si>
  <si>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</si>
  <si>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</si>
  <si>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</si>
  <si>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</si>
  <si>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</si>
  <si>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</si>
  <si>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</si>
  <si>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</si>
  <si>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</si>
  <si>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</si>
  <si>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</si>
  <si>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</si>
  <si>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</si>
  <si>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</si>
  <si>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</si>
  <si>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</si>
  <si>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</si>
  <si>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</si>
  <si>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</si>
  <si>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</si>
  <si>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</si>
  <si>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</si>
  <si>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</si>
  <si>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</si>
  <si>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</si>
  <si>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</si>
  <si>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</si>
  <si>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</si>
  <si>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</si>
  <si>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</si>
  <si>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</si>
  <si>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</si>
  <si>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</si>
  <si>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</si>
  <si>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</si>
  <si>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</si>
  <si>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</si>
  <si>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</si>
  <si>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</si>
  <si>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</si>
  <si>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</si>
  <si>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</si>
  <si>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</si>
  <si>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</si>
  <si>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</si>
  <si>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</si>
  <si>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</si>
  <si>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</si>
  <si>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</si>
  <si>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</si>
  <si>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</si>
  <si>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</si>
  <si>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</si>
  <si>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</si>
  <si>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</si>
  <si>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</si>
  <si>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</si>
  <si>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</si>
  <si>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</si>
  <si>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</si>
  <si>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</si>
  <si>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</si>
  <si>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</si>
  <si>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</si>
  <si>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</si>
  <si>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</si>
  <si>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</si>
  <si>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</si>
  <si>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</si>
  <si>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</si>
  <si>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</si>
  <si>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</si>
  <si>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</si>
  <si>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</si>
  <si>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</si>
  <si>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</si>
  <si>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</si>
  <si>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</si>
  <si>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</si>
  <si>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</si>
  <si>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</si>
  <si>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</si>
  <si>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</si>
  <si>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</si>
  <si>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</si>
  <si>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</si>
  <si>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</si>
  <si>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</si>
  <si>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</si>
  <si>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</si>
  <si>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</si>
  <si>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</si>
  <si>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</si>
  <si>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</si>
  <si>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</si>
  <si>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</si>
  <si>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</si>
  <si>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</si>
  <si>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</si>
  <si>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</si>
  <si>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</si>
  <si>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</si>
  <si>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</si>
  <si>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</si>
  <si>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</si>
  <si>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</si>
  <si>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</si>
  <si>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</si>
  <si>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</si>
  <si>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</si>
  <si>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</si>
  <si>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</si>
  <si>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</si>
  <si>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</si>
  <si>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</si>
  <si>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</si>
  <si>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</si>
  <si>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</si>
  <si>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</si>
  <si>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</si>
  <si>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</si>
  <si>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</si>
  <si>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</si>
  <si>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</si>
  <si>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</si>
  <si>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</si>
  <si>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</si>
  <si>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</si>
  <si>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</si>
  <si>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</si>
  <si>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</si>
  <si>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</si>
  <si>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</si>
  <si>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</si>
  <si>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</si>
  <si>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</si>
  <si>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</si>
  <si>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</si>
  <si>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</si>
  <si>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</si>
  <si>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</si>
  <si>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</si>
  <si>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</si>
  <si>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</si>
  <si>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</si>
  <si>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</si>
  <si>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</si>
  <si>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</si>
  <si>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</si>
  <si>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</si>
  <si>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</si>
  <si>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</si>
  <si>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</si>
  <si>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</si>
  <si>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</si>
  <si>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</si>
  <si>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</si>
  <si>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</si>
  <si>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</si>
  <si>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</si>
  <si>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</si>
  <si>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</si>
  <si>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</si>
  <si>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</si>
  <si>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</si>
  <si>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</si>
  <si>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</si>
  <si>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</si>
  <si>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</si>
  <si>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</si>
  <si>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</si>
  <si>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</si>
  <si>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</si>
  <si>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</si>
  <si>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</si>
  <si>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</si>
  <si>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</si>
  <si>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</si>
  <si>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</si>
  <si>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</si>
  <si>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</si>
  <si>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</si>
  <si>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</si>
  <si>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</si>
  <si>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</si>
  <si>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</si>
  <si>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</si>
  <si>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</si>
  <si>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</si>
  <si>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</si>
  <si>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</si>
  <si>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</si>
  <si>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</si>
  <si>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</si>
  <si>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</si>
  <si>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</si>
  <si>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</si>
  <si>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</si>
  <si>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</si>
  <si>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</si>
  <si>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</si>
  <si>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</si>
  <si>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</si>
  <si>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</si>
  <si>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</si>
  <si>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</si>
  <si>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</si>
  <si>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</si>
  <si>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</si>
  <si>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</si>
  <si>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</si>
  <si>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</si>
  <si>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</si>
  <si>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</si>
  <si>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</si>
  <si>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</si>
  <si>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</si>
  <si>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</si>
  <si>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</si>
  <si>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</si>
  <si>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</si>
  <si>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</si>
  <si>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</si>
  <si>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</si>
  <si>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</si>
  <si>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</si>
  <si>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</si>
  <si>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</si>
  <si>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</si>
  <si>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</si>
  <si>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</si>
  <si>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</si>
  <si>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</si>
  <si>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</si>
  <si>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</si>
  <si>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</si>
  <si>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</si>
  <si>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</si>
  <si>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</si>
  <si>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</si>
  <si>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</si>
  <si>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</si>
  <si>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</si>
  <si>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</si>
  <si>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</si>
  <si>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</si>
  <si>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</si>
  <si>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</si>
  <si>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</si>
  <si>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</si>
  <si>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</si>
  <si>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</si>
  <si>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</si>
  <si>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</si>
  <si>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</si>
  <si>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</si>
  <si>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</si>
  <si>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</si>
  <si>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</si>
  <si>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</si>
  <si>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</si>
  <si>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</si>
  <si>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</si>
  <si>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</si>
  <si>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</si>
  <si>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</si>
  <si>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</si>
  <si>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</si>
  <si>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</si>
  <si>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</si>
  <si>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</si>
  <si>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</si>
  <si>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</si>
  <si>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</si>
  <si>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</si>
  <si>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</si>
  <si>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</si>
  <si>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</si>
  <si>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</si>
  <si>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</si>
  <si>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</si>
  <si>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</si>
  <si>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</si>
  <si>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</si>
  <si>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</si>
  <si>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</si>
  <si>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</si>
  <si>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</si>
  <si>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</si>
  <si>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</si>
  <si>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</si>
  <si>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</si>
  <si>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</si>
  <si>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</si>
  <si>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</si>
  <si>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</si>
  <si>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</si>
  <si>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</si>
  <si>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</si>
  <si>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</si>
  <si>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</si>
  <si>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</si>
  <si>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</si>
  <si>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</si>
  <si>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</si>
  <si>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</si>
  <si>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</si>
  <si>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</si>
  <si>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</si>
  <si>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</si>
  <si>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</si>
  <si>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</si>
  <si>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</si>
  <si>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</si>
  <si>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</si>
  <si>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</si>
  <si>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</si>
  <si>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</si>
  <si>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</si>
  <si>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</si>
  <si>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</si>
  <si>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</si>
  <si>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</si>
  <si>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</si>
  <si>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</si>
  <si>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</si>
  <si>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</si>
  <si>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</si>
  <si>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</si>
  <si>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</si>
  <si>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</si>
  <si>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</si>
  <si>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</si>
  <si>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</si>
  <si>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</si>
  <si>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</si>
  <si>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</si>
  <si>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</si>
  <si>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</si>
  <si>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</si>
  <si>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</si>
  <si>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</si>
  <si>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</si>
  <si>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</si>
  <si>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</si>
  <si>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</si>
  <si>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</si>
  <si>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</si>
  <si>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</si>
  <si>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</si>
  <si>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</si>
  <si>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</si>
  <si>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</si>
  <si>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</si>
  <si>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</si>
  <si>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</si>
  <si>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</si>
  <si>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</si>
  <si>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</si>
  <si>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</si>
  <si>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</si>
  <si>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</si>
  <si>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</si>
  <si>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</si>
  <si>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</si>
  <si>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</si>
  <si>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</si>
  <si>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</si>
  <si>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</si>
  <si>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</si>
  <si>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</si>
  <si>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</si>
  <si>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</si>
  <si>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</si>
  <si>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</si>
  <si>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</si>
  <si>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</si>
  <si>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</si>
  <si>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</si>
  <si>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</si>
  <si>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</si>
  <si>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</si>
  <si>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</si>
  <si>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</si>
  <si>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</si>
  <si>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</si>
  <si>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</si>
  <si>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</si>
  <si>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</si>
  <si>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</si>
  <si>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</si>
  <si>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</si>
  <si>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</si>
  <si>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</si>
  <si>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</si>
  <si>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</si>
  <si>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</si>
  <si>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</si>
  <si>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</si>
  <si>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</si>
  <si>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</si>
  <si>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</si>
  <si>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</si>
  <si>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</si>
  <si>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</si>
  <si>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</si>
  <si>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</si>
  <si>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</si>
  <si>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</si>
  <si>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</si>
  <si>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</si>
  <si>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</si>
  <si>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</si>
  <si>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</si>
  <si>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</si>
  <si>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</si>
  <si>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</si>
  <si>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</si>
  <si>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</si>
  <si>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</si>
  <si>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</si>
  <si>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</si>
  <si>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</si>
  <si>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</si>
  <si>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</si>
  <si>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</si>
  <si>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</si>
  <si>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</si>
  <si>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</si>
  <si>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</si>
  <si>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</si>
  <si>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</si>
  <si>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</si>
  <si>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</si>
  <si>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</si>
  <si>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</si>
  <si>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</si>
  <si>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</si>
  <si>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</si>
  <si>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</si>
  <si>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</si>
  <si>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</si>
  <si>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</si>
  <si>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</si>
  <si>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</si>
  <si>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</si>
  <si>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</si>
  <si>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</si>
  <si>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</si>
  <si>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</si>
  <si>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</si>
  <si>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</si>
  <si>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</si>
  <si>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</si>
  <si>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</si>
  <si>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</si>
  <si>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</si>
  <si>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</si>
  <si>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</si>
  <si>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</si>
  <si>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</si>
  <si>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</si>
  <si>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</si>
  <si>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</si>
  <si>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</si>
  <si>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</si>
  <si>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</si>
  <si>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</si>
  <si>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</si>
  <si>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</si>
  <si>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</si>
  <si>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</si>
  <si>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</si>
  <si>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</si>
  <si>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</si>
  <si>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</si>
  <si>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</si>
  <si>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</si>
  <si>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</si>
  <si>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</si>
  <si>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</si>
  <si>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</si>
  <si>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</si>
  <si>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</si>
  <si>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</si>
  <si>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</si>
  <si>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</si>
  <si>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</si>
  <si>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</si>
  <si>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</si>
  <si>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</si>
  <si>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</si>
  <si>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</si>
  <si>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</si>
  <si>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</si>
  <si>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</si>
  <si>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</si>
  <si>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</si>
  <si>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</si>
  <si>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</si>
  <si>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</si>
  <si>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</si>
  <si>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</si>
  <si>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</si>
  <si>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</si>
  <si>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</si>
  <si>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</si>
  <si>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</si>
  <si>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</si>
  <si>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</si>
  <si>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</si>
  <si>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</si>
  <si>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</si>
  <si>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</si>
  <si>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</si>
  <si>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</si>
  <si>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</si>
  <si>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</si>
  <si>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</si>
  <si>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</si>
  <si>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</si>
  <si>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</si>
  <si>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</si>
  <si>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</si>
  <si>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</si>
  <si>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</si>
  <si>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</si>
  <si>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</si>
  <si>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</si>
  <si>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</si>
  <si>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</si>
  <si>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</si>
  <si>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</si>
  <si>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</si>
  <si>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</si>
  <si>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</si>
  <si>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</si>
  <si>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</si>
  <si>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</si>
  <si>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</si>
  <si>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</si>
  <si>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</si>
  <si>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</si>
  <si>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</si>
  <si>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</si>
  <si>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</si>
  <si>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</si>
  <si>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</si>
  <si>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</si>
  <si>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</si>
  <si>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</si>
  <si>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</si>
  <si>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</si>
  <si>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</si>
  <si>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</si>
  <si>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</si>
  <si>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</si>
  <si>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</si>
  <si>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</si>
  <si>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</si>
  <si>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</si>
  <si>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</si>
  <si>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</si>
  <si>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</si>
  <si>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</si>
  <si>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</si>
  <si>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</si>
  <si>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</si>
  <si>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</si>
  <si>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</si>
  <si>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</si>
  <si>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</si>
  <si>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</si>
  <si>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</si>
  <si>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</si>
  <si>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</si>
  <si>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</si>
  <si>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</si>
  <si>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</si>
  <si>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</si>
  <si>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</si>
  <si>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</si>
  <si>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</si>
  <si>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</si>
  <si>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</si>
  <si>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</si>
  <si>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</si>
  <si>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</si>
  <si>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</si>
  <si>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</si>
  <si>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</si>
  <si>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</si>
  <si>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</si>
  <si>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</si>
  <si>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</si>
  <si>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</si>
  <si>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</si>
  <si>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</si>
  <si>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</si>
  <si>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</si>
  <si>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</si>
  <si>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</si>
  <si>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</si>
  <si>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</si>
  <si>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</si>
  <si>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</si>
  <si>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</si>
  <si>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</si>
  <si>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</si>
  <si>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</si>
  <si>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</si>
  <si>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</si>
  <si>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</si>
  <si>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</si>
  <si>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</si>
  <si>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</si>
  <si>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</si>
  <si>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</si>
  <si>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</si>
  <si>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</si>
  <si>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</si>
  <si>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</si>
  <si>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</si>
  <si>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</si>
  <si>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</si>
  <si>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</si>
  <si>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</si>
  <si>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</si>
  <si>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</si>
  <si>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</si>
  <si>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</si>
  <si>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</si>
  <si>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</si>
  <si>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</si>
  <si>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</si>
  <si>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</si>
  <si>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</si>
  <si>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</si>
  <si>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</si>
  <si>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</si>
  <si>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</si>
  <si>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</si>
  <si>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</si>
  <si>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</si>
  <si>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</si>
  <si>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</si>
  <si>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</si>
  <si>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</si>
  <si>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</si>
  <si>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</si>
  <si>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</si>
  <si>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</si>
  <si>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</si>
  <si>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</si>
  <si>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</si>
  <si>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</si>
  <si>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</si>
  <si>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</si>
  <si>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</si>
  <si>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</si>
  <si>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</si>
  <si>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</si>
  <si>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</si>
  <si>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</si>
  <si>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</si>
  <si>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</si>
  <si>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</si>
  <si>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</si>
  <si>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</si>
  <si>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</si>
  <si>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</si>
  <si>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</si>
  <si>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</si>
  <si>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</si>
  <si>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</si>
  <si>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</si>
  <si>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</si>
  <si>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</si>
  <si>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</si>
  <si>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</si>
  <si>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</si>
  <si>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</si>
  <si>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</si>
  <si>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</si>
  <si>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</si>
  <si>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</si>
  <si>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</si>
  <si>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</si>
  <si>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</si>
  <si>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</si>
  <si>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</si>
  <si>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</si>
  <si>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</si>
  <si>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</si>
  <si>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</si>
  <si>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</si>
  <si>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</si>
  <si>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</si>
  <si>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</si>
  <si>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</si>
  <si>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</si>
  <si>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</si>
  <si>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</si>
  <si>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</si>
  <si>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</si>
  <si>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</si>
  <si>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</si>
  <si>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</si>
  <si>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</si>
  <si>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</si>
  <si>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</si>
  <si>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</si>
  <si>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</si>
  <si>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</si>
  <si>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</si>
  <si>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</si>
  <si>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</si>
  <si>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</si>
  <si>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</si>
  <si>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</si>
  <si>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</si>
  <si>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</si>
  <si>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</si>
  <si>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</si>
  <si>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</si>
  <si>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</si>
  <si>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</si>
  <si>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</si>
  <si>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</si>
  <si>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</si>
  <si>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</si>
  <si>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</si>
  <si>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</si>
  <si>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</si>
  <si>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</si>
  <si>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</si>
  <si>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</si>
  <si>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</si>
  <si>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</si>
  <si>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</si>
  <si>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</si>
  <si>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</si>
  <si>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</si>
  <si>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</si>
  <si>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</si>
  <si>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</si>
  <si>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</si>
  <si>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</si>
  <si>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</si>
  <si>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</si>
  <si>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</si>
  <si>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</si>
  <si>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</si>
  <si>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</si>
  <si>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</si>
  <si>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</si>
  <si>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</si>
  <si>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</si>
  <si>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</si>
  <si>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</si>
  <si>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</si>
  <si>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</si>
  <si>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</si>
  <si>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</si>
  <si>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</si>
  <si>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</si>
  <si>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</si>
  <si>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</si>
  <si>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</si>
  <si>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</si>
  <si>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</si>
  <si>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</si>
  <si>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</si>
  <si>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</si>
  <si>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</si>
  <si>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</si>
  <si>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</si>
  <si>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</si>
  <si>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</si>
  <si>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</si>
  <si>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</si>
  <si>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</si>
  <si>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</si>
  <si>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</si>
  <si>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</si>
  <si>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</si>
  <si>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</si>
  <si>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</si>
  <si>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</si>
  <si>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</si>
  <si>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</si>
  <si>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</si>
  <si>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</si>
  <si>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</si>
  <si>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</si>
  <si>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</si>
  <si>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</si>
  <si>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</si>
  <si>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</si>
  <si>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</si>
  <si>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</si>
  <si>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</si>
  <si>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</si>
  <si>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</si>
  <si>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</si>
  <si>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</si>
  <si>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</si>
  <si>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</si>
  <si>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</si>
  <si>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</si>
  <si>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</si>
  <si>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</si>
  <si>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</si>
  <si>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</si>
  <si>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</si>
  <si>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</si>
  <si>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</si>
  <si>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</si>
  <si>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</si>
  <si>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</si>
  <si>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</si>
  <si>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</si>
  <si>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</si>
  <si>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</si>
  <si>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</si>
  <si>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</si>
  <si>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</si>
  <si>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</si>
  <si>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</si>
  <si>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</si>
  <si>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</si>
  <si>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</si>
  <si>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</si>
  <si>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</si>
  <si>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</si>
  <si>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</si>
  <si>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</si>
  <si>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</si>
  <si>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</si>
  <si>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</si>
  <si>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</si>
  <si>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</si>
  <si>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</si>
  <si>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</si>
  <si>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</si>
  <si>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</si>
  <si>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</si>
  <si>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</si>
  <si>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</si>
  <si>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</si>
  <si>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</si>
  <si>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</si>
  <si>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</si>
  <si>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</si>
  <si>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</si>
  <si>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</si>
  <si>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</si>
  <si>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</si>
  <si>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</si>
  <si>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</si>
  <si>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</si>
  <si>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</si>
  <si>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</si>
  <si>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</si>
  <si>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</si>
  <si>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</si>
  <si>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</si>
  <si>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</si>
  <si>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</si>
  <si>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</si>
  <si>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</si>
  <si>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</si>
  <si>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</si>
  <si>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</si>
  <si>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</si>
  <si>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</si>
  <si>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</si>
  <si>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</si>
  <si>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</si>
  <si>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</si>
  <si>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</si>
  <si>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</si>
  <si>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</si>
  <si>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</si>
  <si>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</si>
  <si>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</si>
  <si>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</si>
  <si>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</si>
  <si>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</si>
  <si>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</si>
  <si>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</si>
  <si>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</si>
  <si>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</si>
  <si>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</si>
  <si>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</si>
  <si>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</si>
  <si>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</si>
  <si>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</si>
  <si>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</si>
  <si>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</si>
  <si>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</si>
  <si>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</si>
  <si>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</si>
  <si>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</si>
  <si>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</si>
  <si>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</si>
  <si>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</si>
  <si>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</si>
  <si>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</si>
  <si>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</si>
  <si>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</si>
  <si>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</si>
  <si>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</si>
  <si>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</si>
  <si>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</si>
  <si>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</si>
  <si>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</si>
  <si>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</si>
  <si>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</si>
  <si>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</si>
  <si>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</si>
  <si>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</si>
  <si>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</si>
  <si>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</si>
  <si>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</si>
  <si>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</si>
  <si>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</si>
  <si>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</si>
  <si>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</si>
  <si>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</si>
  <si>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</si>
  <si>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</si>
  <si>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</si>
  <si>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</si>
  <si>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</si>
  <si>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</si>
  <si>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</si>
  <si>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</si>
  <si>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</si>
  <si>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</si>
  <si>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</si>
  <si>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</si>
  <si>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</si>
  <si>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</si>
  <si>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</si>
  <si>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</si>
  <si>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</si>
  <si>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</si>
  <si>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</si>
  <si>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</si>
  <si>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</si>
  <si>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</si>
  <si>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</si>
  <si>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</si>
  <si>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</si>
  <si>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</si>
  <si>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</si>
  <si>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</si>
  <si>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</si>
  <si>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</si>
  <si>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</si>
  <si>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</si>
  <si>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</si>
  <si>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</si>
  <si>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</si>
  <si>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</si>
  <si>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</si>
  <si>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</si>
  <si>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</si>
  <si>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</si>
  <si>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</si>
  <si>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</si>
  <si>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</si>
  <si>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</si>
  <si>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</si>
  <si>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</si>
  <si>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</si>
  <si>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</si>
  <si>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</si>
  <si>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</si>
  <si>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</si>
  <si>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</si>
  <si>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</si>
  <si>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</si>
  <si>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</si>
  <si>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</si>
  <si>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</si>
  <si>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</si>
  <si>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</si>
  <si>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</si>
  <si>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</si>
  <si>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</si>
  <si>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</si>
  <si>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</si>
  <si>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</si>
  <si>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</si>
  <si>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</si>
  <si>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</si>
  <si>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</si>
  <si>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</si>
  <si>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</si>
  <si>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</si>
  <si>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</si>
  <si>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</si>
  <si>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</si>
  <si>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</si>
  <si>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</si>
  <si>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</si>
  <si>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</si>
  <si>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</si>
  <si>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</si>
  <si>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</si>
  <si>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</si>
  <si>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</si>
  <si>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</si>
  <si>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</si>
  <si>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</si>
  <si>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</si>
  <si>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</si>
  <si>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</si>
  <si>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</si>
  <si>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</si>
  <si>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</si>
  <si>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</si>
  <si>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</si>
  <si>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</si>
  <si>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</si>
  <si>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</si>
  <si>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</si>
  <si>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</si>
  <si>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</si>
  <si>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</si>
  <si>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</si>
  <si>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</si>
  <si>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</si>
  <si>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</si>
  <si>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</si>
  <si>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</si>
  <si>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</si>
  <si>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</si>
  <si>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</si>
  <si>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</si>
  <si>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</si>
  <si>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</si>
  <si>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</si>
  <si>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</si>
  <si>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</si>
  <si>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</si>
  <si>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</si>
  <si>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</si>
  <si>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</si>
  <si>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</si>
  <si>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</si>
  <si>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</si>
  <si>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</si>
  <si>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</si>
  <si>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</si>
  <si>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</si>
  <si>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</si>
  <si>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</si>
  <si>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</si>
  <si>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</si>
  <si>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</si>
  <si>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</si>
  <si>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</si>
  <si>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</si>
  <si>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</si>
  <si>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</si>
  <si>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</si>
  <si>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</si>
  <si>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</si>
  <si>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</si>
  <si>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</si>
  <si>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</si>
  <si>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</si>
  <si>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</si>
  <si>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</si>
  <si>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</si>
  <si>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</si>
  <si>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</si>
  <si>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</si>
  <si>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</si>
  <si>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</si>
  <si>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</si>
  <si>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</si>
  <si>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</si>
  <si>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</si>
  <si>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</si>
  <si>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</si>
  <si>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</si>
  <si>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</si>
  <si>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</si>
  <si>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</si>
  <si>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</si>
  <si>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</si>
  <si>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</si>
  <si>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</si>
  <si>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</si>
  <si>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</si>
  <si>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</si>
  <si>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</si>
  <si>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</si>
  <si>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</si>
  <si>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</si>
  <si>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</si>
  <si>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</si>
  <si>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</si>
  <si>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</si>
  <si>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</si>
  <si>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</si>
  <si>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</si>
  <si>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</si>
  <si>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</si>
  <si>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</si>
  <si>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</si>
  <si>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</si>
  <si>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</si>
  <si>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</si>
  <si>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</si>
  <si>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</si>
  <si>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</si>
  <si>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</si>
  <si>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</si>
  <si>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</si>
  <si>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</si>
  <si>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</si>
  <si>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</si>
  <si>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</si>
  <si>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</si>
  <si>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</si>
  <si>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</si>
  <si>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</si>
  <si>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</si>
  <si>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</si>
  <si>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</si>
  <si>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</si>
  <si>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</si>
  <si>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</si>
  <si>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</si>
  <si>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</si>
  <si>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</si>
  <si>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</si>
  <si>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</si>
  <si>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</si>
  <si>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</si>
  <si>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</si>
  <si>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</si>
  <si>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</si>
  <si>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</si>
  <si>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</si>
  <si>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</si>
  <si>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</si>
  <si>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</si>
  <si>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</si>
  <si>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</si>
  <si>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</si>
  <si>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</si>
  <si>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</si>
  <si>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</si>
  <si>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</si>
  <si>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</si>
  <si>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</si>
  <si>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</si>
  <si>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</si>
  <si>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</si>
  <si>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</si>
  <si>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</si>
  <si>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</si>
  <si>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</si>
  <si>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</si>
  <si>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</si>
  <si>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</si>
  <si>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</si>
  <si>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</si>
  <si>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</si>
  <si>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</si>
  <si>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</si>
  <si>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</si>
  <si>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</si>
  <si>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</si>
  <si>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</si>
  <si>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</si>
  <si>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</si>
  <si>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</si>
  <si>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</si>
  <si>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</si>
  <si>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</si>
  <si>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</si>
  <si>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</si>
  <si>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</si>
  <si>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</si>
  <si>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</si>
  <si>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</si>
  <si>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</si>
  <si>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</si>
  <si>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</si>
  <si>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</si>
  <si>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</si>
  <si>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</si>
  <si>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</si>
  <si>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</si>
  <si>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</si>
  <si>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</si>
  <si>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</si>
  <si>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</si>
  <si>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</si>
  <si>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</si>
  <si>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</si>
  <si>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</si>
  <si>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</si>
  <si>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</si>
  <si>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</si>
  <si>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</si>
  <si>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</si>
  <si>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</si>
  <si>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</si>
  <si>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</si>
  <si>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</si>
  <si>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</si>
  <si>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</si>
  <si>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</si>
  <si>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</si>
  <si>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</si>
  <si>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</si>
  <si>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</si>
  <si>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</si>
  <si>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</si>
  <si>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</si>
  <si>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</si>
  <si>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</si>
  <si>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</si>
  <si>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</si>
  <si>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</si>
  <si>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</si>
  <si>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</si>
  <si>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</si>
  <si>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</si>
  <si>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</si>
  <si>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</si>
  <si>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</si>
  <si>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</si>
  <si>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</si>
  <si>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</si>
  <si>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</si>
  <si>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</si>
  <si>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</si>
  <si>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</si>
  <si>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</si>
  <si>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</si>
  <si>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</si>
  <si>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</si>
  <si>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</si>
  <si>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</si>
  <si>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</si>
  <si>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</si>
  <si>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</si>
  <si>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</si>
  <si>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</si>
  <si>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</si>
  <si>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</si>
  <si>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</si>
  <si>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</si>
  <si>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</si>
  <si>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</si>
  <si>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</si>
  <si>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</si>
  <si>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</si>
  <si>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</si>
  <si>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</si>
  <si>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</si>
  <si>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</si>
  <si>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</si>
  <si>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</si>
  <si>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</si>
  <si>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</si>
  <si>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</si>
  <si>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</si>
  <si>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</si>
  <si>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</si>
  <si>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</si>
  <si>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</si>
  <si>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</si>
  <si>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</si>
  <si>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</si>
  <si>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</si>
  <si>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</si>
  <si>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</si>
  <si>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</si>
  <si>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</si>
  <si>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</si>
  <si>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</si>
  <si>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</si>
  <si>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</si>
  <si>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</si>
  <si>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</si>
  <si>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</si>
  <si>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</si>
  <si>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</si>
  <si>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</si>
  <si>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</si>
  <si>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</si>
  <si>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</si>
  <si>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</si>
  <si>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</si>
  <si>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</si>
  <si>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</si>
  <si>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</si>
  <si>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</si>
  <si>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</si>
  <si>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</si>
  <si>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</si>
  <si>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</si>
  <si>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</si>
  <si>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</si>
  <si>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</si>
  <si>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</si>
  <si>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</si>
  <si>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</si>
  <si>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</si>
  <si>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</si>
  <si>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</si>
  <si>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</si>
  <si>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</si>
  <si>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</si>
  <si>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</si>
  <si>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</si>
  <si>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</si>
  <si>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</si>
  <si>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</si>
  <si>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</si>
  <si>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</si>
  <si>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</si>
  <si>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</si>
  <si>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</si>
  <si>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</si>
  <si>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</si>
  <si>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</si>
  <si>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</si>
  <si>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</si>
  <si>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</si>
  <si>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</si>
  <si>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</si>
  <si>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</si>
  <si>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</si>
  <si>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</si>
  <si>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</si>
  <si>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</si>
  <si>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</si>
  <si>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</si>
  <si>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</si>
  <si>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</si>
  <si>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</si>
  <si>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</si>
  <si>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</si>
  <si>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</si>
  <si>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</si>
  <si>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</si>
  <si>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</si>
  <si>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</si>
  <si>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</si>
  <si>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</si>
  <si>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</si>
  <si>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</si>
  <si>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</si>
  <si>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</si>
  <si>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</si>
  <si>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</si>
  <si>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</si>
  <si>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</si>
  <si>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</si>
  <si>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</si>
  <si>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</si>
  <si>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</si>
  <si>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</si>
  <si>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</si>
  <si>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</si>
  <si>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</si>
  <si>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</si>
  <si>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</si>
  <si>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</si>
  <si>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</si>
  <si>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</si>
  <si>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</si>
  <si>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</si>
  <si>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</si>
  <si>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</si>
  <si>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</si>
  <si>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</si>
  <si>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</si>
  <si>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</si>
  <si>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</si>
  <si>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</si>
  <si>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</si>
  <si>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</si>
  <si>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</si>
  <si>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</si>
  <si>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</si>
  <si>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</si>
  <si>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</si>
  <si>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</si>
  <si>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</si>
  <si>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</si>
  <si>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</si>
  <si>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</si>
  <si>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</si>
  <si>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</si>
  <si>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</si>
  <si>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</si>
  <si>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</si>
  <si>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</si>
  <si>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</si>
  <si>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</si>
  <si>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</si>
  <si>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</si>
  <si>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</si>
  <si>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</si>
  <si>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</si>
  <si>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</si>
  <si>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</si>
  <si>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</si>
  <si>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</si>
  <si>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</si>
  <si>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</si>
  <si>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</si>
  <si>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</si>
  <si>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</si>
  <si>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</si>
  <si>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</si>
  <si>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</si>
  <si>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</si>
  <si>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</si>
  <si>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</si>
  <si>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</si>
  <si>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</si>
  <si>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</si>
  <si>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</si>
  <si>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</si>
  <si>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</si>
  <si>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</si>
  <si>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</si>
  <si>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</si>
  <si>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</si>
  <si>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</si>
  <si>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</si>
  <si>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</si>
  <si>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</si>
  <si>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</si>
  <si>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</si>
  <si>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</si>
  <si>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</si>
  <si>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</si>
  <si>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</si>
  <si>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</si>
  <si>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</si>
  <si>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</si>
  <si>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</si>
  <si>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</si>
  <si>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</si>
  <si>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</si>
  <si>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</si>
  <si>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</si>
  <si>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</si>
  <si>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</si>
  <si>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</si>
  <si>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</si>
  <si>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</si>
  <si>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</si>
  <si>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</si>
  <si>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</si>
  <si>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</si>
  <si>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</si>
  <si>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</si>
  <si>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</si>
  <si>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</si>
  <si>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</si>
  <si>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</si>
  <si>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</si>
  <si>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</si>
  <si>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</si>
  <si>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</si>
  <si>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</si>
  <si>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</si>
  <si>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</si>
  <si>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</si>
  <si>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</si>
  <si>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</si>
  <si>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</si>
  <si>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</si>
  <si>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</si>
  <si>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</si>
  <si>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</si>
  <si>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</si>
  <si>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</si>
  <si>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</si>
  <si>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</si>
  <si>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</si>
  <si>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</si>
  <si>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</si>
  <si>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</si>
  <si>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</si>
  <si>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</si>
  <si>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</si>
  <si>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</si>
  <si>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</si>
  <si>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</si>
  <si>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</si>
  <si>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</si>
  <si>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</si>
  <si>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</si>
  <si>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</si>
  <si>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</si>
  <si>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</si>
  <si>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</si>
  <si>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</si>
  <si>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</si>
  <si>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</si>
  <si>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</si>
  <si>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</si>
  <si>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</si>
  <si>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</si>
  <si>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</si>
  <si>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</si>
  <si>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</si>
  <si>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</si>
  <si>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</si>
  <si>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</si>
  <si>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</si>
  <si>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</si>
  <si>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</si>
  <si>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</si>
  <si>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</si>
  <si>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</si>
  <si>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</si>
  <si>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</si>
  <si>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</si>
  <si>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</si>
  <si>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</si>
  <si>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</si>
  <si>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</si>
  <si>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</si>
  <si>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</si>
  <si>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</si>
  <si>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</si>
  <si>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</si>
  <si>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</si>
  <si>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</si>
  <si>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</si>
  <si>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</si>
  <si>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</si>
  <si>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</si>
  <si>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</si>
  <si>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</si>
  <si>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</si>
  <si>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</si>
  <si>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</si>
  <si>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</si>
  <si>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</si>
  <si>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</si>
  <si>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</si>
  <si>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</si>
  <si>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</si>
  <si>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</si>
  <si>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</si>
  <si>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</si>
  <si>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</si>
  <si>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</si>
  <si>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</si>
  <si>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</si>
  <si>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</si>
  <si>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</si>
  <si>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</si>
  <si>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</si>
  <si>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</si>
  <si>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</si>
  <si>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</si>
  <si>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</si>
  <si>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</si>
  <si>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</si>
  <si>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</si>
  <si>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</si>
  <si>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</si>
  <si>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</si>
  <si>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</si>
  <si>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</si>
  <si>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</si>
  <si>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</si>
  <si>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</si>
  <si>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</si>
  <si>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</si>
  <si>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</si>
  <si>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</si>
  <si>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</si>
  <si>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</si>
  <si>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</si>
  <si>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</si>
  <si>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</si>
  <si>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</si>
  <si>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</si>
  <si>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</si>
  <si>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</si>
  <si>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</si>
  <si>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</si>
  <si>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</si>
  <si>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</si>
  <si>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</si>
  <si>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</si>
  <si>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</si>
  <si>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</si>
  <si>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</si>
  <si>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</si>
  <si>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</si>
  <si>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</si>
  <si>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</si>
  <si>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</si>
  <si>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</si>
  <si>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</si>
  <si>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</si>
  <si>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</si>
  <si>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</si>
  <si>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</si>
  <si>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</si>
  <si>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</si>
  <si>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</si>
  <si>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</si>
  <si>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</si>
  <si>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</si>
  <si>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</si>
  <si>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</si>
  <si>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</si>
  <si>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</si>
  <si>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</si>
  <si>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</si>
  <si>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</si>
  <si>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</si>
  <si>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</si>
  <si>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</si>
  <si>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</si>
  <si>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</si>
  <si>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</si>
  <si>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</si>
  <si>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</si>
  <si>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</si>
  <si>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</si>
  <si>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</si>
  <si>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</si>
  <si>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</si>
  <si>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</si>
  <si>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</si>
  <si>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</si>
  <si>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</si>
  <si>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</si>
  <si>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</si>
  <si>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</si>
  <si>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</si>
  <si>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</si>
  <si>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</si>
  <si>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</si>
  <si>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</si>
  <si>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</si>
  <si>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</si>
  <si>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</si>
  <si>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</si>
  <si>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</si>
  <si>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</si>
  <si>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</si>
  <si>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</si>
  <si>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</si>
  <si>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</si>
  <si>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</si>
  <si>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</si>
  <si>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</si>
  <si>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</si>
  <si>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</si>
  <si>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</si>
  <si>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</si>
  <si>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</si>
  <si>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</si>
  <si>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</si>
  <si>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</si>
  <si>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</si>
  <si>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</si>
  <si>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</si>
  <si>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</si>
  <si>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</si>
  <si>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</si>
  <si>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</si>
  <si>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</si>
  <si>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</si>
  <si>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</si>
  <si>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</si>
  <si>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</si>
  <si>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</si>
  <si>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</si>
  <si>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</si>
  <si>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</si>
  <si>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</si>
  <si>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</si>
  <si>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</si>
  <si>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</si>
  <si>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</si>
  <si>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</si>
  <si>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</si>
  <si>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</si>
  <si>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</si>
  <si>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</si>
  <si>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</si>
  <si>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</si>
  <si>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</si>
  <si>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</si>
  <si>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</si>
  <si>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</si>
  <si>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</si>
  <si>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</si>
  <si>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</si>
  <si>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</si>
  <si>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</si>
  <si>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</si>
  <si>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</si>
  <si>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</si>
  <si>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</si>
  <si>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</si>
  <si>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</si>
  <si>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</si>
  <si>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</si>
  <si>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</si>
  <si>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</si>
  <si>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</si>
  <si>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</si>
  <si>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</si>
  <si>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</si>
  <si>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</si>
  <si>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</si>
  <si>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</si>
  <si>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</si>
  <si>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</si>
  <si>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</si>
  <si>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</si>
  <si>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</si>
  <si>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</si>
  <si>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</si>
  <si>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</si>
  <si>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</si>
  <si>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</si>
  <si>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</si>
  <si>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</si>
  <si>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</si>
  <si>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</si>
  <si>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</si>
  <si>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</si>
  <si>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</si>
  <si>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</si>
  <si>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</si>
  <si>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</si>
  <si>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</si>
  <si>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</si>
  <si>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</si>
  <si>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</si>
  <si>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</si>
  <si>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</si>
  <si>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</si>
  <si>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</si>
  <si>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</si>
  <si>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</si>
  <si>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</si>
  <si>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</si>
  <si>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</si>
  <si>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</si>
  <si>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</si>
  <si>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</si>
  <si>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</si>
  <si>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</si>
  <si>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</si>
  <si>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</si>
  <si>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</si>
  <si>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</si>
  <si>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</si>
  <si>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</si>
  <si>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</si>
  <si>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</si>
  <si>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</si>
  <si>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</si>
  <si>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</si>
  <si>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</si>
  <si>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</si>
  <si>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</si>
  <si>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</si>
  <si>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</si>
  <si>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</si>
  <si>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</si>
  <si>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</si>
  <si>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</si>
  <si>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</si>
  <si>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</si>
  <si>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</si>
  <si>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</si>
  <si>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</si>
  <si>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</si>
  <si>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</si>
  <si>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</si>
  <si>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</si>
  <si>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</si>
  <si>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</si>
  <si>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</si>
  <si>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</si>
  <si>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</si>
  <si>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</si>
  <si>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</si>
  <si>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</si>
  <si>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</si>
  <si>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</si>
  <si>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</si>
  <si>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</si>
  <si>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</si>
  <si>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</si>
  <si>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</si>
  <si>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</si>
  <si>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</si>
  <si>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</si>
  <si>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</si>
  <si>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</si>
  <si>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</si>
  <si>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</si>
  <si>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</si>
  <si>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</si>
  <si>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</si>
  <si>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</si>
  <si>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</si>
  <si>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</si>
  <si>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</si>
  <si>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</si>
  <si>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</si>
  <si>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</si>
  <si>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</si>
  <si>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</si>
  <si>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</si>
  <si>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</si>
  <si>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</si>
  <si>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</si>
  <si>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</si>
  <si>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</si>
  <si>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</si>
  <si>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</si>
  <si>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</si>
  <si>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</si>
  <si>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</si>
  <si>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</si>
  <si>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</si>
  <si>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</si>
  <si>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</si>
  <si>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</si>
  <si>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</si>
  <si>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</si>
  <si>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</si>
  <si>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</si>
  <si>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</si>
  <si>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</si>
  <si>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</si>
  <si>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</si>
  <si>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</si>
  <si>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</si>
  <si>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</si>
  <si>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</si>
  <si>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</si>
  <si>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</si>
  <si>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</si>
  <si>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</si>
  <si>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</si>
  <si>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</si>
  <si>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</si>
  <si>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</si>
  <si>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</si>
  <si>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</si>
  <si>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</si>
  <si>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</si>
  <si>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</si>
  <si>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</si>
  <si>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</si>
  <si>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</si>
  <si>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</si>
  <si>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</si>
  <si>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</si>
  <si>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</si>
  <si>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</si>
  <si>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</si>
  <si>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</si>
  <si>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</si>
  <si>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</si>
  <si>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</si>
  <si>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</si>
  <si>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</si>
  <si>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</si>
  <si>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</si>
  <si>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</si>
  <si>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</si>
  <si>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</si>
  <si>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</si>
  <si>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</si>
  <si>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</si>
  <si>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</si>
  <si>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</si>
  <si>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</si>
  <si>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</si>
  <si>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</si>
  <si>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</si>
  <si>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</si>
  <si>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</si>
  <si>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</si>
  <si>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</si>
  <si>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</si>
  <si>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</si>
  <si>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</si>
  <si>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</si>
  <si>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</si>
  <si>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</si>
  <si>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</si>
  <si>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</si>
  <si>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</si>
  <si>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</si>
  <si>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</si>
  <si>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</si>
  <si>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</si>
  <si>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</si>
  <si>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</si>
  <si>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</si>
  <si>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</si>
  <si>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</si>
  <si>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</si>
  <si>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</si>
  <si>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</si>
  <si>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</si>
  <si>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</si>
  <si>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</si>
  <si>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</si>
  <si>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</si>
  <si>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</si>
  <si>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</si>
  <si>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</si>
  <si>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</si>
  <si>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</si>
  <si>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</si>
  <si>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</si>
  <si>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</si>
  <si>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</si>
  <si>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</si>
  <si>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</si>
  <si>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</si>
  <si>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</si>
  <si>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</si>
  <si>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</si>
  <si>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</si>
  <si>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</si>
  <si>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</si>
  <si>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</si>
  <si>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</si>
  <si>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</si>
  <si>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</si>
  <si>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</si>
  <si>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</si>
  <si>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</si>
  <si>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</si>
  <si>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</si>
  <si>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</si>
  <si>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</si>
  <si>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</si>
  <si>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</si>
  <si>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</si>
  <si>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</si>
  <si>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</si>
  <si>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</si>
  <si>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</si>
  <si>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</si>
  <si>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</si>
  <si>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</si>
  <si>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</si>
  <si>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</si>
  <si>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</si>
  <si>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</si>
  <si>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</si>
  <si>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</si>
  <si>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</si>
  <si>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</si>
  <si>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</si>
  <si>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</si>
  <si>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</si>
  <si>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</si>
  <si>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</si>
  <si>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</si>
  <si>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</si>
  <si>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</si>
  <si>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</si>
  <si>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</si>
  <si>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</si>
  <si>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</si>
  <si>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</si>
  <si>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</si>
  <si>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</si>
  <si>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</si>
  <si>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</si>
  <si>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</si>
  <si>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</si>
  <si>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</si>
  <si>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</si>
  <si>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</si>
  <si>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</si>
  <si>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</si>
  <si>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</si>
  <si>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</si>
  <si>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</si>
  <si>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</si>
  <si>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</si>
  <si>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</si>
  <si>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</si>
  <si>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</si>
  <si>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</si>
  <si>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</si>
  <si>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</si>
  <si>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</si>
  <si>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</si>
  <si>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</si>
  <si>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</si>
  <si>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</si>
  <si>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</si>
  <si>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</si>
  <si>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</si>
  <si>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</si>
  <si>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</si>
  <si>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</si>
  <si>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</si>
  <si>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</si>
  <si>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</si>
  <si>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</si>
  <si>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</si>
  <si>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</si>
  <si>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</si>
  <si>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</si>
  <si>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</si>
  <si>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</si>
  <si>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</si>
  <si>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</si>
  <si>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</si>
  <si>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</si>
  <si>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</si>
  <si>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</si>
  <si>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</si>
  <si>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</si>
  <si>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</si>
  <si>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</si>
  <si>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</si>
  <si>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</si>
  <si>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</si>
  <si>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</si>
  <si>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</si>
  <si>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</si>
  <si>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</si>
  <si>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</si>
  <si>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</si>
  <si>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</si>
  <si>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</si>
  <si>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</si>
  <si>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</si>
  <si>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</si>
  <si>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</si>
  <si>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</si>
  <si>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</si>
  <si>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</si>
  <si>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</si>
  <si>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</si>
  <si>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</si>
  <si>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</si>
  <si>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</si>
  <si>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</si>
  <si>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</si>
  <si>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</si>
  <si>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</si>
  <si>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</si>
  <si>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</si>
  <si>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</si>
  <si>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</si>
  <si>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</si>
  <si>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</si>
  <si>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</si>
  <si>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</si>
  <si>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</si>
  <si>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</si>
  <si>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</si>
  <si>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</si>
  <si>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</si>
  <si>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</si>
  <si>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</si>
  <si>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</si>
  <si>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</si>
  <si>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</si>
  <si>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</si>
  <si>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</si>
  <si>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</si>
  <si>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</si>
  <si>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</si>
  <si>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</si>
  <si>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</si>
  <si>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</si>
  <si>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</si>
  <si>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</si>
  <si>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</si>
  <si>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</si>
  <si>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</si>
  <si>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</si>
  <si>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</si>
  <si>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</si>
  <si>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</si>
  <si>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</si>
  <si>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</si>
  <si>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</si>
  <si>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</si>
  <si>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</si>
  <si>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</si>
  <si>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</si>
  <si>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</si>
  <si>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</si>
  <si>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</si>
  <si>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</si>
  <si>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</si>
  <si>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</si>
  <si>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</si>
  <si>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</si>
  <si>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</si>
  <si>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</si>
  <si>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</si>
  <si>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</si>
  <si>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</si>
  <si>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</si>
  <si>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</si>
  <si>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</si>
  <si>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</si>
  <si>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</si>
  <si>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</si>
  <si>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</si>
  <si>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</si>
  <si>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</si>
  <si>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</si>
  <si>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</si>
  <si>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</si>
  <si>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</si>
  <si>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</si>
  <si>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</si>
  <si>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</si>
  <si>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</si>
  <si>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</si>
  <si>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</si>
  <si>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</si>
  <si>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</si>
  <si>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</si>
  <si>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</si>
  <si>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</si>
  <si>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</si>
  <si>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</si>
  <si>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</si>
  <si>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</si>
  <si>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</si>
  <si>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</si>
  <si>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</si>
  <si>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</si>
  <si>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</si>
  <si>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</si>
  <si>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</si>
  <si>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</si>
  <si>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</si>
  <si>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</si>
  <si>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</si>
  <si>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</si>
  <si>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</si>
  <si>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</si>
  <si>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</si>
  <si>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</si>
  <si>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</si>
  <si>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</si>
  <si>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</si>
  <si>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</si>
  <si>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</si>
  <si>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</si>
  <si>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</si>
  <si>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</si>
  <si>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</si>
  <si>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</si>
  <si>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</si>
  <si>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</si>
  <si>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</si>
  <si>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</si>
  <si>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</si>
  <si>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</si>
  <si>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</si>
  <si>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</si>
  <si>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</si>
  <si>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</si>
  <si>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</si>
  <si>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</si>
  <si>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</si>
  <si>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</si>
  <si>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</si>
  <si>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</si>
  <si>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</si>
  <si>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</si>
  <si>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</si>
  <si>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</si>
  <si>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</si>
  <si>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</si>
  <si>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</si>
  <si>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</si>
  <si>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</si>
  <si>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</si>
  <si>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</si>
  <si>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</si>
  <si>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</si>
  <si>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</si>
  <si>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</si>
  <si>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</si>
  <si>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</si>
  <si>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</si>
  <si>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</si>
  <si>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</si>
  <si>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</si>
  <si>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</si>
  <si>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</si>
  <si>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</si>
  <si>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</si>
  <si>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</si>
  <si>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</si>
  <si>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</si>
  <si>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</si>
  <si>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</si>
  <si>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</si>
  <si>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</si>
  <si>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</si>
  <si>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</si>
  <si>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</si>
  <si>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</si>
  <si>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</si>
  <si>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</si>
  <si>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</si>
  <si>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</si>
  <si>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</si>
  <si>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</si>
  <si>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</si>
  <si>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</si>
  <si>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</si>
  <si>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</si>
  <si>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</si>
  <si>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</si>
  <si>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</si>
  <si>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</si>
  <si>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</si>
  <si>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</si>
  <si>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</si>
  <si>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</si>
  <si>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</si>
  <si>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</si>
  <si>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</si>
  <si>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</si>
  <si>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</si>
  <si>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</si>
  <si>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</si>
  <si>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</si>
  <si>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</si>
  <si>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</si>
  <si>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</si>
  <si>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</si>
  <si>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</si>
  <si>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</si>
  <si>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</si>
  <si>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</si>
  <si>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</si>
  <si>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</si>
  <si>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</si>
  <si>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</si>
  <si>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</si>
  <si>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</si>
  <si>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</si>
  <si>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</si>
  <si>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</si>
  <si>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</si>
  <si>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</si>
  <si>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</si>
  <si>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</si>
  <si>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</si>
  <si>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</si>
  <si>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</si>
  <si>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</si>
  <si>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</si>
  <si>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</si>
  <si>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</si>
  <si>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</si>
  <si>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</si>
  <si>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</si>
  <si>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</si>
  <si>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</si>
  <si>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</si>
  <si>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</si>
  <si>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</si>
  <si>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</si>
  <si>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</si>
  <si>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</si>
  <si>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</si>
  <si>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</si>
  <si>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</si>
  <si>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</si>
  <si>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</si>
  <si>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</si>
  <si>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</si>
  <si>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</si>
  <si>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</si>
  <si>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</si>
  <si>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</si>
  <si>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</si>
  <si>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</si>
  <si>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</si>
  <si>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</si>
  <si>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</si>
  <si>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</si>
  <si>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</si>
  <si>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</si>
  <si>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</si>
  <si>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</si>
  <si>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</si>
  <si>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</si>
  <si>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</si>
  <si>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</si>
  <si>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</si>
  <si>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</si>
  <si>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</si>
  <si>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</si>
  <si>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</si>
  <si>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</si>
  <si>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</si>
  <si>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</si>
  <si>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</si>
  <si>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</si>
  <si>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</si>
  <si>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</si>
  <si>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</si>
  <si>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</si>
  <si>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</si>
  <si>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</si>
  <si>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</si>
  <si>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</si>
  <si>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</si>
  <si>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</si>
  <si>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</si>
  <si>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</si>
  <si>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</si>
  <si>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</si>
  <si>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</si>
  <si>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</si>
  <si>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</si>
  <si>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</si>
  <si>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</si>
  <si>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</si>
  <si>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</si>
  <si>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</si>
  <si>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</si>
  <si>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</si>
  <si>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</si>
  <si>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</si>
  <si>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</si>
  <si>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</si>
  <si>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</si>
  <si>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</si>
  <si>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</si>
  <si>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</si>
  <si>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</si>
  <si>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</si>
  <si>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</si>
  <si>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</si>
  <si>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</si>
  <si>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</si>
  <si>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</si>
  <si>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</si>
  <si>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</si>
  <si>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</si>
  <si>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</si>
  <si>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</si>
  <si>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</si>
  <si>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</si>
  <si>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</si>
  <si>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</si>
  <si>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</si>
  <si>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</si>
  <si>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</si>
  <si>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</si>
  <si>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</si>
  <si>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</si>
  <si>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</si>
  <si>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</si>
  <si>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</si>
  <si>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</si>
  <si>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</si>
  <si>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</si>
  <si>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</si>
  <si>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</si>
  <si>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</si>
  <si>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</si>
  <si>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</si>
  <si>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</si>
  <si>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</si>
  <si>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</si>
  <si>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</si>
  <si>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</si>
  <si>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</si>
  <si>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</si>
  <si>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</si>
  <si>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</si>
  <si>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</si>
  <si>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</si>
  <si>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</si>
  <si>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</si>
  <si>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</si>
  <si>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</si>
  <si>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</si>
  <si>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</si>
  <si>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</si>
  <si>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</si>
  <si>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</si>
  <si>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</si>
  <si>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</si>
  <si>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</si>
  <si>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</si>
  <si>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</si>
  <si>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</si>
  <si>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</si>
  <si>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</si>
  <si>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</si>
  <si>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</si>
  <si>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</si>
  <si>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</si>
  <si>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</si>
  <si>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</si>
  <si>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</si>
  <si>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</si>
  <si>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</si>
  <si>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</si>
  <si>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</si>
  <si>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</si>
  <si>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</si>
  <si>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</si>
  <si>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</si>
  <si>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</si>
  <si>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</si>
  <si>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</si>
  <si>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</si>
  <si>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</si>
  <si>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</si>
  <si>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</si>
  <si>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</si>
  <si>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</si>
  <si>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</si>
  <si>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</si>
  <si>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</si>
  <si>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</si>
  <si>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</si>
  <si>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</si>
  <si>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</si>
  <si>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</si>
  <si>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</si>
  <si>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</si>
  <si>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</si>
  <si>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</si>
  <si>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</si>
  <si>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</si>
  <si>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</si>
  <si>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</si>
  <si>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</si>
  <si>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</si>
  <si>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</si>
  <si>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</si>
  <si>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</si>
  <si>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</si>
  <si>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</si>
  <si>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</si>
  <si>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</si>
  <si>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</si>
  <si>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</si>
  <si>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</si>
  <si>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</si>
  <si>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</si>
  <si>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</si>
  <si>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</si>
  <si>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</si>
  <si>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</si>
  <si>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</si>
  <si>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</si>
  <si>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</si>
  <si>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</si>
  <si>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</si>
  <si>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</si>
  <si>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</si>
  <si>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</si>
  <si>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</si>
  <si>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</si>
  <si>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</si>
  <si>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</si>
  <si>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</si>
  <si>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</si>
  <si>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</si>
  <si>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</si>
  <si>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</si>
  <si>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</si>
  <si>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</si>
  <si>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</si>
  <si>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</si>
  <si>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</si>
  <si>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</si>
  <si>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</si>
  <si>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</si>
  <si>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</si>
  <si>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</si>
  <si>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</si>
  <si>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</si>
  <si>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</si>
  <si>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</si>
  <si>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</si>
  <si>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</si>
  <si>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</si>
  <si>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</si>
  <si>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</si>
  <si>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</si>
  <si>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</si>
  <si>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</si>
  <si>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</si>
  <si>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</si>
  <si>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</si>
  <si>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</si>
  <si>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</si>
  <si>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</si>
  <si>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</si>
  <si>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</si>
  <si>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</si>
  <si>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</si>
  <si>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</si>
  <si>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</si>
  <si>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</si>
  <si>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</si>
  <si>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</si>
  <si>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</si>
  <si>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</si>
  <si>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</si>
  <si>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</si>
  <si>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</si>
  <si>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</si>
  <si>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</si>
  <si>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</si>
  <si>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</si>
  <si>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</si>
  <si>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</si>
  <si>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</si>
  <si>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</si>
  <si>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</si>
  <si>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</si>
  <si>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</si>
  <si>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</si>
  <si>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</si>
  <si>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</si>
  <si>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</si>
  <si>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</si>
  <si>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</si>
  <si>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</si>
  <si>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</si>
  <si>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</si>
  <si>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</si>
  <si>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</si>
  <si>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</si>
  <si>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</si>
  <si>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</si>
  <si>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</si>
  <si>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</si>
  <si>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</si>
  <si>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</si>
  <si>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</si>
  <si>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</si>
  <si>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</si>
  <si>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</si>
  <si>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</si>
  <si>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</si>
  <si>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</si>
  <si>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</si>
  <si>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</si>
  <si>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</si>
  <si>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</si>
  <si>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</si>
  <si>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</si>
  <si>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</si>
  <si>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</si>
  <si>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</si>
  <si>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</si>
  <si>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</si>
  <si>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</si>
  <si>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</si>
  <si>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</si>
  <si>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</si>
  <si>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</si>
  <si>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</si>
  <si>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</si>
  <si>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</si>
  <si>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</si>
  <si>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</si>
  <si>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</si>
  <si>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</si>
  <si>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</si>
  <si>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</si>
  <si>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</si>
  <si>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</si>
  <si>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</si>
  <si>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</si>
  <si>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</si>
  <si>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</si>
  <si>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</si>
  <si>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</si>
  <si>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</si>
  <si>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</si>
  <si>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</si>
  <si>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</si>
  <si>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</si>
  <si>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</si>
  <si>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</si>
  <si>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</si>
  <si>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</si>
  <si>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</si>
  <si>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</si>
  <si>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</si>
  <si>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</si>
  <si>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</si>
  <si>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</si>
  <si>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</si>
  <si>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</si>
  <si>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</si>
  <si>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</si>
  <si>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</si>
  <si>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</si>
  <si>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</si>
  <si>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</si>
  <si>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</si>
  <si>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</si>
  <si>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</si>
  <si>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</si>
  <si>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</si>
  <si>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</si>
  <si>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</si>
  <si>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</si>
  <si>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</si>
  <si>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</si>
  <si>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</si>
  <si>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</si>
  <si>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</si>
  <si>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</si>
  <si>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</si>
  <si>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</si>
  <si>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</si>
  <si>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</si>
  <si>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</si>
  <si>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</si>
  <si>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</si>
  <si>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</si>
  <si>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</si>
  <si>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</si>
  <si>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</si>
  <si>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</si>
  <si>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</si>
  <si>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</si>
  <si>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</si>
  <si>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</si>
  <si>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</si>
  <si>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</si>
  <si>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</si>
  <si>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</si>
  <si>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</si>
  <si>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</si>
  <si>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</si>
  <si>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</si>
  <si>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</si>
  <si>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</si>
  <si>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</si>
  <si>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</si>
  <si>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</si>
  <si>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</si>
  <si>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</si>
  <si>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</si>
  <si>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</si>
  <si>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</si>
  <si>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</si>
  <si>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</si>
  <si>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</si>
  <si>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</si>
  <si>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</si>
  <si>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</si>
  <si>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</si>
  <si>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</si>
  <si>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</si>
  <si>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</si>
  <si>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</si>
  <si>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</si>
  <si>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</si>
  <si>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</si>
  <si>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</si>
  <si>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</si>
  <si>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</si>
  <si>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</si>
  <si>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</si>
  <si>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</si>
  <si>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</si>
  <si>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</si>
  <si>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</si>
  <si>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</si>
  <si>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</si>
  <si>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</si>
  <si>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</si>
  <si>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</si>
  <si>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</si>
  <si>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</si>
  <si>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</si>
  <si>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</si>
  <si>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</si>
  <si>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</si>
  <si>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</si>
  <si>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</si>
  <si>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</si>
  <si>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</si>
  <si>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</si>
  <si>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</si>
  <si>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</si>
  <si>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</si>
  <si>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</si>
  <si>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</si>
  <si>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</si>
  <si>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</si>
  <si>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</si>
  <si>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</si>
  <si>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</si>
  <si>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</si>
  <si>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</si>
  <si>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</si>
  <si>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</si>
  <si>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</si>
  <si>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</si>
  <si>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</si>
  <si>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</si>
  <si>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</si>
  <si>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</si>
  <si>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</si>
  <si>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</si>
  <si>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</si>
  <si>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</si>
  <si>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</si>
  <si>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</si>
  <si>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</si>
  <si>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</si>
  <si>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</si>
  <si>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</si>
  <si>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</si>
  <si>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</si>
  <si>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</si>
  <si>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</si>
  <si>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</si>
  <si>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</si>
  <si>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</si>
  <si>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</si>
  <si>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</si>
  <si>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</si>
  <si>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</si>
  <si>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</si>
  <si>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</si>
  <si>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</si>
  <si>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</si>
  <si>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</si>
  <si>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</si>
  <si>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</si>
  <si>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</si>
  <si>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</si>
  <si>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</si>
  <si>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</si>
  <si>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</si>
  <si>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</si>
  <si>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</si>
  <si>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</si>
  <si>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</si>
  <si>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</si>
  <si>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</si>
  <si>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</si>
  <si>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</si>
  <si>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</si>
  <si>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</si>
  <si>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</si>
  <si>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</si>
  <si>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</si>
  <si>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</si>
  <si>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</si>
  <si>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</si>
  <si>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</si>
  <si>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</si>
  <si>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</si>
  <si>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</si>
  <si>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</si>
  <si>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</si>
  <si>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</si>
  <si>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</si>
  <si>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</si>
  <si>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</si>
  <si>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</si>
  <si>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</si>
  <si>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</si>
  <si>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</si>
  <si>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</si>
  <si>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</si>
  <si>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</si>
  <si>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</si>
  <si>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</si>
  <si>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</si>
  <si>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</si>
  <si>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</si>
  <si>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</si>
  <si>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</si>
  <si>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</si>
  <si>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</si>
  <si>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</si>
  <si>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</si>
  <si>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</si>
  <si>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</si>
  <si>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</si>
  <si>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</si>
  <si>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</si>
  <si>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</si>
  <si>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</si>
  <si>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</si>
  <si>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</si>
  <si>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</si>
  <si>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</si>
  <si>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</si>
  <si>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</si>
  <si>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</si>
  <si>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</si>
  <si>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</si>
  <si>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</si>
  <si>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</si>
  <si>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</si>
  <si>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</si>
  <si>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</si>
  <si>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</si>
  <si>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</si>
  <si>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</si>
  <si>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</si>
  <si>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</si>
  <si>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</si>
  <si>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</si>
  <si>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</si>
  <si>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</si>
  <si>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</si>
  <si>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</si>
  <si>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</si>
  <si>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</si>
  <si>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</si>
  <si>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</si>
  <si>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</si>
  <si>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</si>
  <si>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</si>
  <si>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</si>
  <si>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</si>
  <si>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</si>
  <si>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</si>
  <si>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</si>
  <si>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</si>
  <si>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</si>
  <si>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</si>
  <si>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</si>
  <si>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</si>
  <si>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</si>
  <si>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</si>
  <si>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</si>
  <si>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</si>
  <si>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</si>
  <si>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</si>
  <si>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</si>
  <si>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</si>
  <si>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</si>
  <si>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</si>
  <si>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</si>
  <si>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</si>
  <si>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</si>
  <si>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</si>
  <si>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</si>
  <si>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</si>
  <si>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</si>
  <si>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</si>
  <si>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</si>
  <si>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</si>
  <si>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</si>
  <si>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</si>
  <si>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</si>
  <si>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</si>
  <si>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</si>
  <si>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</si>
  <si>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</si>
  <si>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</si>
  <si>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</si>
  <si>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</si>
  <si>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</si>
  <si>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</si>
  <si>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</si>
  <si>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</si>
  <si>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</si>
  <si>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</si>
  <si>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</si>
  <si>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</si>
  <si>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</si>
  <si>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</si>
  <si>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</si>
  <si>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</si>
  <si>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</si>
  <si>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</si>
  <si>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</si>
  <si>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</si>
  <si>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</si>
  <si>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</si>
  <si>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</si>
  <si>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</si>
  <si>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</si>
  <si>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</si>
  <si>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</si>
  <si>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</si>
  <si>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</si>
  <si>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</si>
  <si>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</si>
  <si>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</si>
  <si>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</si>
  <si>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</si>
  <si>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</si>
  <si>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</si>
  <si>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</si>
  <si>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</si>
  <si>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</si>
  <si>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</si>
  <si>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</si>
  <si>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</si>
  <si>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</si>
  <si>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</si>
  <si>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</si>
  <si>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</si>
  <si>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</si>
  <si>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</si>
  <si>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</si>
  <si>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</si>
  <si>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</si>
  <si>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</si>
  <si>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</si>
  <si>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</si>
  <si>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</si>
  <si>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</si>
  <si>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</si>
  <si>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</si>
  <si>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</si>
  <si>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</si>
  <si>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</si>
  <si>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</si>
  <si>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</si>
  <si>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</si>
  <si>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</si>
  <si>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</si>
  <si>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</si>
  <si>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</si>
  <si>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</si>
  <si>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</si>
  <si>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</si>
  <si>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</si>
  <si>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</si>
  <si>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</si>
  <si>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</si>
  <si>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</si>
  <si>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</si>
  <si>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</si>
  <si>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</si>
  <si>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</si>
  <si>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</si>
  <si>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</si>
  <si>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</si>
  <si>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</si>
  <si>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</si>
  <si>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</si>
  <si>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</si>
  <si>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</si>
  <si>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</si>
  <si>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</si>
  <si>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</si>
  <si>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</si>
  <si>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</si>
  <si>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</si>
  <si>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</si>
  <si>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</si>
  <si>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</si>
  <si>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</si>
  <si>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</si>
  <si>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</si>
  <si>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</si>
  <si>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</si>
  <si>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</si>
  <si>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</si>
  <si>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</si>
  <si>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</si>
  <si>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</si>
  <si>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</si>
  <si>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</si>
  <si>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</si>
  <si>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</si>
  <si>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</si>
  <si>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</si>
  <si>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</si>
  <si>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</si>
  <si>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</si>
  <si>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</si>
  <si>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</si>
  <si>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</si>
  <si>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</si>
  <si>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</si>
  <si>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</si>
  <si>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</si>
  <si>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</si>
  <si>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</si>
  <si>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</si>
  <si>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</si>
  <si>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</si>
  <si>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</si>
  <si>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</si>
  <si>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</si>
  <si>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</si>
  <si>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</si>
  <si>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</si>
  <si>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</si>
  <si>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</si>
  <si>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</si>
  <si>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</si>
  <si>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</si>
  <si>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</si>
  <si>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</si>
  <si>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</si>
  <si>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</si>
  <si>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</si>
  <si>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</si>
  <si>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</si>
  <si>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</si>
  <si>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</si>
  <si>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</si>
  <si>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</si>
  <si>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</si>
  <si>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</si>
  <si>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</si>
  <si>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</si>
  <si>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</si>
  <si>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</si>
  <si>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</si>
  <si>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</si>
  <si>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</si>
  <si>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</si>
  <si>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</si>
  <si>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</si>
  <si>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</si>
  <si>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</si>
  <si>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</si>
  <si>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</si>
  <si>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</si>
  <si>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</si>
  <si>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</si>
  <si>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</si>
  <si>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</si>
  <si>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</si>
  <si>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</si>
  <si>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</si>
  <si>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</si>
  <si>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</si>
  <si>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</si>
  <si>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</si>
  <si>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</si>
  <si>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</si>
  <si>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</si>
  <si>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</si>
  <si>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</si>
  <si>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</si>
  <si>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</si>
  <si>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</si>
  <si>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</si>
  <si>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</si>
  <si>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</si>
  <si>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</si>
  <si>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</si>
  <si>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</si>
  <si>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</si>
  <si>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</si>
  <si>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</si>
  <si>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</si>
  <si>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</si>
  <si>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</si>
  <si>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</si>
  <si>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</si>
  <si>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</si>
  <si>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</si>
  <si>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</si>
  <si>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</si>
  <si>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</si>
  <si>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</si>
  <si>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</si>
  <si>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</si>
  <si>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</si>
  <si>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</si>
  <si>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</si>
  <si>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</si>
  <si>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</si>
  <si>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</si>
  <si>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</si>
  <si>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</si>
  <si>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</si>
  <si>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</si>
  <si>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</si>
  <si>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</si>
  <si>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</si>
  <si>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</si>
  <si>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</si>
  <si>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</si>
  <si>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</si>
  <si>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</si>
  <si>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</si>
  <si>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</si>
  <si>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</si>
  <si>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</si>
  <si>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</si>
  <si>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</si>
  <si>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</si>
  <si>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</si>
  <si>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</si>
  <si>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</si>
  <si>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</si>
  <si>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</si>
  <si>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</si>
  <si>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</si>
  <si>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</si>
  <si>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</si>
  <si>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</si>
  <si>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</si>
  <si>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</si>
  <si>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</si>
  <si>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</si>
  <si>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</si>
  <si>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</si>
  <si>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</si>
  <si>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</si>
  <si>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</si>
  <si>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</si>
  <si>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</si>
  <si>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</si>
  <si>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</si>
  <si>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</si>
  <si>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</si>
  <si>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</si>
  <si>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</si>
  <si>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</si>
  <si>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</si>
  <si>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</si>
  <si>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</si>
  <si>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</si>
  <si>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</si>
  <si>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</si>
  <si>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</si>
  <si>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</si>
  <si>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</si>
  <si>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</si>
  <si>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</si>
  <si>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</si>
  <si>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</si>
  <si>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</si>
  <si>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</si>
  <si>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</si>
  <si>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</si>
  <si>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</si>
  <si>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</si>
  <si>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</si>
  <si>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</si>
  <si>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</si>
  <si>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</si>
  <si>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</si>
  <si>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</si>
  <si>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</si>
  <si>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</si>
  <si>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</si>
  <si>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</si>
  <si>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</si>
  <si>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</si>
  <si>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</si>
  <si>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</si>
  <si>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</si>
  <si>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</si>
  <si>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</si>
  <si>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</si>
  <si>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</si>
  <si>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</si>
  <si>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</si>
  <si>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</si>
  <si>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</si>
  <si>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</si>
  <si>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</si>
  <si>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</si>
  <si>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</si>
  <si>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</si>
  <si>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</si>
  <si>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</si>
  <si>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</si>
  <si>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</si>
  <si>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</si>
  <si>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</si>
  <si>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</si>
  <si>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</si>
  <si>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</si>
  <si>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</si>
  <si>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</si>
  <si>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</si>
  <si>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</si>
  <si>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</si>
  <si>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</si>
  <si>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</si>
  <si>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</si>
  <si>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</si>
  <si>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</si>
  <si>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</si>
  <si>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</si>
  <si>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</si>
  <si>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</si>
  <si>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</si>
  <si>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</si>
  <si>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</si>
  <si>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</si>
  <si>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</si>
  <si>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</si>
  <si>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</si>
  <si>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</si>
  <si>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</si>
  <si>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</si>
  <si>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</si>
  <si>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</si>
  <si>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</si>
  <si>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</si>
  <si>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</si>
  <si>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</si>
  <si>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</si>
  <si>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</si>
  <si>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</si>
  <si>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</si>
  <si>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</si>
  <si>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</si>
  <si>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</si>
  <si>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</si>
  <si>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</si>
  <si>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</si>
  <si>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</si>
  <si>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</si>
  <si>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</si>
  <si>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</si>
  <si>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</si>
  <si>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</si>
  <si>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</si>
  <si>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</si>
  <si>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</si>
  <si>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</si>
  <si>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</si>
  <si>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</si>
  <si>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</si>
  <si>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</si>
  <si>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</si>
  <si>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</si>
  <si>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</si>
  <si>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</si>
  <si>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</si>
  <si>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</si>
  <si>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</si>
  <si>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</si>
  <si>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</si>
  <si>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</si>
  <si>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</si>
  <si>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</si>
  <si>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</si>
  <si>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</si>
  <si>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</si>
  <si>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</si>
  <si>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</si>
  <si>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</si>
  <si>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</si>
  <si>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</si>
  <si>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</si>
  <si>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</si>
  <si>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</si>
  <si>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</si>
  <si>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</si>
  <si>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</si>
  <si>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</si>
  <si>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</si>
  <si>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</si>
  <si>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</si>
  <si>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</si>
  <si>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</si>
  <si>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</si>
  <si>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</si>
  <si>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</si>
  <si>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</si>
  <si>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</si>
  <si>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</si>
  <si>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</si>
  <si>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</si>
  <si>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</si>
  <si>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</si>
  <si>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</si>
  <si>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</si>
  <si>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</si>
  <si>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</si>
  <si>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</si>
  <si>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</si>
  <si>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</si>
  <si>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</si>
  <si>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</si>
  <si>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</si>
  <si>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</si>
  <si>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</si>
  <si>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</si>
  <si>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</si>
  <si>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</si>
  <si>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</si>
  <si>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</si>
  <si>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</si>
  <si>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</si>
  <si>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</si>
  <si>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</si>
  <si>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</si>
  <si>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</si>
  <si>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</si>
  <si>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</si>
  <si>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</si>
  <si>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</si>
  <si>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</si>
  <si>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</si>
  <si>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</si>
  <si>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</si>
  <si>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</si>
  <si>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</si>
  <si>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</si>
  <si>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</si>
  <si>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</si>
  <si>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</si>
  <si>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</si>
  <si>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</si>
  <si>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</si>
  <si>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</si>
  <si>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</si>
  <si>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</si>
  <si>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</si>
  <si>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</si>
  <si>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</si>
  <si>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</si>
  <si>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</si>
  <si>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</si>
  <si>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</si>
  <si>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</si>
  <si>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</si>
  <si>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</si>
  <si>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</si>
  <si>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</si>
  <si>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</si>
  <si>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</si>
  <si>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</si>
  <si>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</si>
  <si>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</si>
  <si>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</si>
  <si>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</si>
  <si>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</si>
  <si>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</si>
  <si>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</si>
  <si>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</si>
  <si>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</si>
  <si>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</si>
  <si>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</si>
  <si>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</si>
  <si>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</si>
  <si>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</si>
  <si>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</si>
  <si>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</si>
  <si>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</si>
  <si>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</si>
  <si>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</si>
  <si>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</si>
  <si>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</si>
  <si>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</si>
  <si>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</si>
  <si>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</si>
  <si>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</si>
  <si>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</si>
  <si>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</si>
  <si>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</si>
  <si>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</si>
  <si>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</si>
  <si>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</si>
  <si>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</si>
  <si>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</si>
  <si>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</si>
  <si>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</si>
  <si>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</si>
  <si>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</si>
  <si>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</si>
  <si>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</si>
  <si>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</si>
  <si>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</si>
  <si>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</si>
  <si>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</si>
  <si>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</si>
  <si>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</si>
  <si>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</si>
  <si>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</si>
  <si>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</si>
  <si>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</si>
  <si>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</si>
  <si>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</si>
  <si>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</si>
  <si>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</si>
  <si>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</si>
  <si>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</si>
  <si>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</si>
  <si>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</si>
  <si>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</si>
  <si>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</si>
  <si>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</si>
  <si>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</si>
  <si>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</si>
  <si>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</si>
  <si>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</si>
  <si>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</si>
  <si>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</si>
  <si>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</si>
  <si>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</si>
  <si>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</si>
  <si>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</si>
  <si>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</si>
  <si>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</si>
  <si>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</si>
  <si>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</si>
  <si>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</si>
  <si>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</si>
  <si>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</si>
  <si>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</si>
  <si>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</si>
  <si>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</si>
  <si>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</si>
  <si>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</si>
  <si>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</si>
  <si>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</si>
  <si>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</si>
  <si>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</si>
  <si>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</si>
  <si>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</si>
  <si>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</si>
  <si>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</si>
  <si>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</si>
  <si>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</si>
  <si>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</si>
  <si>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</si>
  <si>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</si>
  <si>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</si>
  <si>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</si>
  <si>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</si>
  <si>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</si>
  <si>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</si>
  <si>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</si>
  <si>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</si>
  <si>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</si>
  <si>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</si>
  <si>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</si>
  <si>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</si>
  <si>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</si>
  <si>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</si>
  <si>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</si>
  <si>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</si>
  <si>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</si>
  <si>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</si>
  <si>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</si>
  <si>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</si>
  <si>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</si>
  <si>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</si>
  <si>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</si>
  <si>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</si>
  <si>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</si>
  <si>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</si>
  <si>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</si>
  <si>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</si>
  <si>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</si>
  <si>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</si>
  <si>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</si>
  <si>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</si>
  <si>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</si>
  <si>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</si>
  <si>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</si>
  <si>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</si>
  <si>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</si>
  <si>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</si>
  <si>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</si>
  <si>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</si>
  <si>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</si>
  <si>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</si>
  <si>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</si>
  <si>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</si>
  <si>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</si>
  <si>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</si>
  <si>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</si>
  <si>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</si>
  <si>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</si>
  <si>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</si>
  <si>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</si>
  <si>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</si>
  <si>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</si>
  <si>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</si>
  <si>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</si>
  <si>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</si>
  <si>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</si>
  <si>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</si>
  <si>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</si>
  <si>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</si>
  <si>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</si>
  <si>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</si>
  <si>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</si>
  <si>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</si>
  <si>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</si>
  <si>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</si>
  <si>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</si>
  <si>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</si>
  <si>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</si>
  <si>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</si>
  <si>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</si>
  <si>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</si>
  <si>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</si>
  <si>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</si>
  <si>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</si>
  <si>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</si>
  <si>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</si>
  <si>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</si>
  <si>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</si>
  <si>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</si>
  <si>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</si>
  <si>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</si>
  <si>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</si>
  <si>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</si>
  <si>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</si>
  <si>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</si>
  <si>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</si>
  <si>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</si>
  <si>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</si>
  <si>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</si>
  <si>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</si>
  <si>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</si>
  <si>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</si>
  <si>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</si>
  <si>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</si>
  <si>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</si>
  <si>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</si>
  <si>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</si>
  <si>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</si>
  <si>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</si>
  <si>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</si>
  <si>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</si>
  <si>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</si>
  <si>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</si>
  <si>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</si>
  <si>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</si>
  <si>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</si>
  <si>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</si>
  <si>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</si>
  <si>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</si>
  <si>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</si>
  <si>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</si>
  <si>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</si>
  <si>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</si>
  <si>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</si>
  <si>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</si>
  <si>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</si>
  <si>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</si>
  <si>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</si>
  <si>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</si>
  <si>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</si>
  <si>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</si>
  <si>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</si>
  <si>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</si>
  <si>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</si>
  <si>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</si>
  <si>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</si>
  <si>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</si>
  <si>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</si>
  <si>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</si>
  <si>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</si>
  <si>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</si>
  <si>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</si>
  <si>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</si>
  <si>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</si>
  <si>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</si>
  <si>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</si>
  <si>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</si>
  <si>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</si>
  <si>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</si>
  <si>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</si>
  <si>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</si>
  <si>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</si>
  <si>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</si>
  <si>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</si>
  <si>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</si>
  <si>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</si>
  <si>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</si>
  <si>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</si>
  <si>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</si>
  <si>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</si>
  <si>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</si>
  <si>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</si>
  <si>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</si>
  <si>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</si>
  <si>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</si>
  <si>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</si>
  <si>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</si>
  <si>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</si>
  <si>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</si>
  <si>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</si>
  <si>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</si>
  <si>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</si>
  <si>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</si>
  <si>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</si>
  <si>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</si>
  <si>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</si>
  <si>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</si>
  <si>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</si>
  <si>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</si>
  <si>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</si>
  <si>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</si>
  <si>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</si>
  <si>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</si>
  <si>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</si>
  <si>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</si>
  <si>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</si>
  <si>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</si>
  <si>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</si>
  <si>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</si>
  <si>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</si>
  <si>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</si>
  <si>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</si>
  <si>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</si>
  <si>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</si>
  <si>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</si>
  <si>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</si>
  <si>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</si>
  <si>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</si>
  <si>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</si>
  <si>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</si>
  <si>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</si>
  <si>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</si>
  <si>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</si>
  <si>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</si>
  <si>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</si>
  <si>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</si>
  <si>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</si>
  <si>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</si>
  <si>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</si>
  <si>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</si>
  <si>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</si>
  <si>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</si>
  <si>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</si>
  <si>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</si>
  <si>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</si>
  <si>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</si>
  <si>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</si>
  <si>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</si>
  <si>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</si>
  <si>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</si>
  <si>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</si>
  <si>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</si>
  <si>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</si>
  <si>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</si>
  <si>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</si>
  <si>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</si>
  <si>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</si>
  <si>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</si>
  <si>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</si>
  <si>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</si>
  <si>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</si>
  <si>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</si>
  <si>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</si>
  <si>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</si>
  <si>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</si>
  <si>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</si>
  <si>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</si>
  <si>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</si>
  <si>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</si>
  <si>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</si>
  <si>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</si>
  <si>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</si>
  <si>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</si>
  <si>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</si>
  <si>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</si>
  <si>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</si>
  <si>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</si>
  <si>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</si>
  <si>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</si>
  <si>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</si>
  <si>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</si>
  <si>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</si>
  <si>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</si>
  <si>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</si>
  <si>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</si>
  <si>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</si>
  <si>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</si>
  <si>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</si>
  <si>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</si>
  <si>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</si>
  <si>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</si>
  <si>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</si>
  <si>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</si>
  <si>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</si>
  <si>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</si>
  <si>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</si>
  <si>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</si>
  <si>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</si>
  <si>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</si>
  <si>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</si>
  <si>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</si>
  <si>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</si>
  <si>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</si>
  <si>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</si>
  <si>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</si>
  <si>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</si>
  <si>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</si>
  <si>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</si>
  <si>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</si>
  <si>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</si>
  <si>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</si>
  <si>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</si>
  <si>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</si>
  <si>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</si>
  <si>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</si>
  <si>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</si>
  <si>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</si>
  <si>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</si>
  <si>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</si>
  <si>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</si>
  <si>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</si>
  <si>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</si>
  <si>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</si>
  <si>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</si>
  <si>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</si>
  <si>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</si>
  <si>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</si>
  <si>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</si>
  <si>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</si>
  <si>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</si>
  <si>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</si>
  <si>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</si>
  <si>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</si>
  <si>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</si>
  <si>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</si>
  <si>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</si>
  <si>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</si>
  <si>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</si>
  <si>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</si>
  <si>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</si>
  <si>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</si>
  <si>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</si>
  <si>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</si>
  <si>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</si>
  <si>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</si>
  <si>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</si>
  <si>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</si>
  <si>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</si>
  <si>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</si>
  <si>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</si>
  <si>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</si>
  <si>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</si>
  <si>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</si>
  <si>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</si>
  <si>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</si>
  <si>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</si>
  <si>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</si>
  <si>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</si>
  <si>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</si>
  <si>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</si>
  <si>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</si>
  <si>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</si>
  <si>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</si>
  <si>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</si>
  <si>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</si>
  <si>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</si>
  <si>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</si>
  <si>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</si>
  <si>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</si>
  <si>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</si>
  <si>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</si>
  <si>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</si>
  <si>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</si>
  <si>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</si>
  <si>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</si>
  <si>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</si>
  <si>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</si>
  <si>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</si>
  <si>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</si>
  <si>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</si>
  <si>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</si>
  <si>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</si>
  <si>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</si>
  <si>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</si>
  <si>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</si>
  <si>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</si>
  <si>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</si>
  <si>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</si>
  <si>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</si>
  <si>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</si>
  <si>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</si>
  <si>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</si>
  <si>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</si>
  <si>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</si>
  <si>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</si>
  <si>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</si>
  <si>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</si>
  <si>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</si>
  <si>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</si>
  <si>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</si>
  <si>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</si>
  <si>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</si>
  <si>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</si>
  <si>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</si>
  <si>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</si>
  <si>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</si>
  <si>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</si>
  <si>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</si>
  <si>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</si>
  <si>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</si>
  <si>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</si>
  <si>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</si>
  <si>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</si>
  <si>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</si>
  <si>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</si>
  <si>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</si>
  <si>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</si>
  <si>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</si>
  <si>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</si>
  <si>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</si>
  <si>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</si>
  <si>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</si>
  <si>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</si>
  <si>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</si>
  <si>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</si>
  <si>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</si>
  <si>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</si>
  <si>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</si>
  <si>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</si>
  <si>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</si>
  <si>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</si>
  <si>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</si>
  <si>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</si>
  <si>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</si>
  <si>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</si>
  <si>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</si>
  <si>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</si>
  <si>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</si>
  <si>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</si>
  <si>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</si>
  <si>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</si>
  <si>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</si>
  <si>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</si>
  <si>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</si>
  <si>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</si>
  <si>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</si>
  <si>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</si>
  <si>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</si>
  <si>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</si>
  <si>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</si>
  <si>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</si>
  <si>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</si>
  <si>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</si>
  <si>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</si>
  <si>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</si>
  <si>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</si>
  <si>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</si>
  <si>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</si>
  <si>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</si>
  <si>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</si>
  <si>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</si>
  <si>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</si>
  <si>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</si>
  <si>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</si>
  <si>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</si>
  <si>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</si>
  <si>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</si>
  <si>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</si>
  <si>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</si>
  <si>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</si>
  <si>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</si>
  <si>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</si>
  <si>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</si>
  <si>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</si>
  <si>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</si>
  <si>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</si>
  <si>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</si>
  <si>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</si>
  <si>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</si>
  <si>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</si>
  <si>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</si>
  <si>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</si>
  <si>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</si>
  <si>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</si>
  <si>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</si>
  <si>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</si>
  <si>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</si>
  <si>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</si>
  <si>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</si>
  <si>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</si>
  <si>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</si>
  <si>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</si>
  <si>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</si>
  <si>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</si>
  <si>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</si>
  <si>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</si>
  <si>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</si>
  <si>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</si>
  <si>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</si>
  <si>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</si>
  <si>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</si>
  <si>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</si>
  <si>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</si>
  <si>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</si>
  <si>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</si>
  <si>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</si>
  <si>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</si>
  <si>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</si>
  <si>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</si>
  <si>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</si>
  <si>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</si>
  <si>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</si>
  <si>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</si>
  <si>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</si>
  <si>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</si>
  <si>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</si>
  <si>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</si>
  <si>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</si>
  <si>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</si>
  <si>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</si>
  <si>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</si>
  <si>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</si>
  <si>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</si>
  <si>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</si>
  <si>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</si>
  <si>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</si>
  <si>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</si>
  <si>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</si>
  <si>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</si>
  <si>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</si>
  <si>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</si>
  <si>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</si>
  <si>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</si>
  <si>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</si>
  <si>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</si>
  <si>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</si>
  <si>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</si>
  <si>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</si>
  <si>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</si>
  <si>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</si>
  <si>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</si>
  <si>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</si>
  <si>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</si>
  <si>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</si>
  <si>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</si>
  <si>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</si>
  <si>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</si>
  <si>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</si>
  <si>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</si>
  <si>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</si>
  <si>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</si>
  <si>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</si>
  <si>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</si>
  <si>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</si>
  <si>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</si>
  <si>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</si>
  <si>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</si>
  <si>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</si>
  <si>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</si>
  <si>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</si>
  <si>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</si>
  <si>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</si>
  <si>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</si>
  <si>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</si>
  <si>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</si>
  <si>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</si>
  <si>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</si>
  <si>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</si>
  <si>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</si>
  <si>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</si>
  <si>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</si>
  <si>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</si>
  <si>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</si>
  <si>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</si>
  <si>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</si>
  <si>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</si>
  <si>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</si>
  <si>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</si>
  <si>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</si>
  <si>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</si>
  <si>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</si>
  <si>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</si>
  <si>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</si>
  <si>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</si>
  <si>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</si>
  <si>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</si>
  <si>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</si>
  <si>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</si>
  <si>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</si>
  <si>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</si>
  <si>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</si>
  <si>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</si>
  <si>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</si>
  <si>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</si>
  <si>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</si>
  <si>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</si>
  <si>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</si>
  <si>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</si>
  <si>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</si>
  <si>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</si>
  <si>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</si>
  <si>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</si>
  <si>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</si>
  <si>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</si>
  <si>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</si>
  <si>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</si>
  <si>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</si>
  <si>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</si>
  <si>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</si>
  <si>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</si>
  <si>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</si>
  <si>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</si>
  <si>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</si>
  <si>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</si>
  <si>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</si>
  <si>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</si>
  <si>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</si>
  <si>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</si>
  <si>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</si>
  <si>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</si>
  <si>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</si>
  <si>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</si>
  <si>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</si>
  <si>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</si>
  <si>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</si>
  <si>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</si>
  <si>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</si>
  <si>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</si>
  <si>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</si>
  <si>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</si>
  <si>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</si>
  <si>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</si>
  <si>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</si>
  <si>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</si>
  <si>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</si>
  <si>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</si>
  <si>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</si>
  <si>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</si>
  <si>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</si>
  <si>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</si>
  <si>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</si>
  <si>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</si>
  <si>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</si>
  <si>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</si>
  <si>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</si>
  <si>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</si>
  <si>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</si>
  <si>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</si>
  <si>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</si>
  <si>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</si>
  <si>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</si>
  <si>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</si>
  <si>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</si>
  <si>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</si>
  <si>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</si>
  <si>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</si>
  <si>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</si>
  <si>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</si>
  <si>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</si>
  <si>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</si>
  <si>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</si>
  <si>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</si>
  <si>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</si>
  <si>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</si>
  <si>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</si>
  <si>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</si>
  <si>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</si>
  <si>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</si>
  <si>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</si>
  <si>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</si>
  <si>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</si>
  <si>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</si>
  <si>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</si>
  <si>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</si>
  <si>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</si>
  <si>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</si>
  <si>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</si>
  <si>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</si>
  <si>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</si>
  <si>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</si>
  <si>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</si>
  <si>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</si>
  <si>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</si>
  <si>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</si>
  <si>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</si>
  <si>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</si>
  <si>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</si>
  <si>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</si>
  <si>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</si>
  <si>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</si>
  <si>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</si>
  <si>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</si>
  <si>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</si>
  <si>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</si>
  <si>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</si>
  <si>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</si>
  <si>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</si>
  <si>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</si>
  <si>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</si>
  <si>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</si>
  <si>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</si>
  <si>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</si>
  <si>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</si>
  <si>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</si>
  <si>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</si>
  <si>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</si>
  <si>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</si>
  <si>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</si>
  <si>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</si>
  <si>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</si>
  <si>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</si>
  <si>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</si>
  <si>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</si>
  <si>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</si>
  <si>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</si>
  <si>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</si>
  <si>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</si>
  <si>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</si>
  <si>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</si>
  <si>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</si>
  <si>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</si>
  <si>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</si>
  <si>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</si>
  <si>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</si>
  <si>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</si>
  <si>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</si>
  <si>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</si>
  <si>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</si>
  <si>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</si>
  <si>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</si>
  <si>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</si>
  <si>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</si>
  <si>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</si>
  <si>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</si>
  <si>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</si>
  <si>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</si>
  <si>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</si>
  <si>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</si>
  <si>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</si>
  <si>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</si>
  <si>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</si>
  <si>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</si>
  <si>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</si>
  <si>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</si>
  <si>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</si>
  <si>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</si>
  <si>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</si>
  <si>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</si>
  <si>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</si>
  <si>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</si>
  <si>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</si>
  <si>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</si>
  <si>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</si>
  <si>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</si>
  <si>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</si>
  <si>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</si>
  <si>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</si>
  <si>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</si>
  <si>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</si>
  <si>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</si>
  <si>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</si>
  <si>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</si>
  <si>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</si>
  <si>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</si>
  <si>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</si>
  <si>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</si>
  <si>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</si>
  <si>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</si>
  <si>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</si>
  <si>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</si>
  <si>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</si>
  <si>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</si>
  <si>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</si>
  <si>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</si>
  <si>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</si>
  <si>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</si>
  <si>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</si>
  <si>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</si>
  <si>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</si>
  <si>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</si>
  <si>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</si>
  <si>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</si>
  <si>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</si>
  <si>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</si>
  <si>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</si>
  <si>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</si>
  <si>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</si>
  <si>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</si>
  <si>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</si>
  <si>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</si>
  <si>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</si>
  <si>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</si>
  <si>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</si>
  <si>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</si>
  <si>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</si>
  <si>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</si>
  <si>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</si>
  <si>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</si>
  <si>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</si>
  <si>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</si>
  <si>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</si>
  <si>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</si>
  <si>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</si>
  <si>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</si>
  <si>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</si>
  <si>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</si>
  <si>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</si>
  <si>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</si>
  <si>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</si>
  <si>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</si>
  <si>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</si>
  <si>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</si>
  <si>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</si>
  <si>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</si>
  <si>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</si>
  <si>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</si>
  <si>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</si>
  <si>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</si>
  <si>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</si>
  <si>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</si>
  <si>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</si>
  <si>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</si>
  <si>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</si>
  <si>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</si>
  <si>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</si>
  <si>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</si>
  <si>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</si>
  <si>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</si>
  <si>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</si>
  <si>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</si>
  <si>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</si>
  <si>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</si>
  <si>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</si>
  <si>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</si>
  <si>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</si>
  <si>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</si>
  <si>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</si>
  <si>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</si>
  <si>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</si>
  <si>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</si>
  <si>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</si>
  <si>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</si>
  <si>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</si>
  <si>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</si>
  <si>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</si>
  <si>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</si>
  <si>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</si>
  <si>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</si>
  <si>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</si>
  <si>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</si>
  <si>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</si>
  <si>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</si>
  <si>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</si>
  <si>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</si>
  <si>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</si>
  <si>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</si>
  <si>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</si>
  <si>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</si>
  <si>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</si>
  <si>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</si>
  <si>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</si>
  <si>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</si>
  <si>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</si>
  <si>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</si>
  <si>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</si>
  <si>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</si>
  <si>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</si>
  <si>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</si>
  <si>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</si>
  <si>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</si>
  <si>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</si>
  <si>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</si>
  <si>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</si>
  <si>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</si>
  <si>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</si>
  <si>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</si>
  <si>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</si>
  <si>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</si>
  <si>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</si>
  <si>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</si>
  <si>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</si>
  <si>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</si>
  <si>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</si>
  <si>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</si>
  <si>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</si>
  <si>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</si>
  <si>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</si>
  <si>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</si>
  <si>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</si>
  <si>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</si>
  <si>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</si>
  <si>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</si>
  <si>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</si>
  <si>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</si>
  <si>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</si>
  <si>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</si>
  <si>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</si>
  <si>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</si>
  <si>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</si>
  <si>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</si>
  <si>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</si>
  <si>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</si>
  <si>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</si>
  <si>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</si>
  <si>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</si>
  <si>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</si>
  <si>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</si>
  <si>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</si>
  <si>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</si>
  <si>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</si>
  <si>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</si>
  <si>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</si>
  <si>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</si>
  <si>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</si>
  <si>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</si>
  <si>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</si>
  <si>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</si>
  <si>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</si>
  <si>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</si>
  <si>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</si>
  <si>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</si>
  <si>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</si>
  <si>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</si>
  <si>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</si>
  <si>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</si>
  <si>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</si>
  <si>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</si>
  <si>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</si>
  <si>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</si>
  <si>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</si>
  <si>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</si>
  <si>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</si>
  <si>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</si>
  <si>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</si>
  <si>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</si>
  <si>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</si>
  <si>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</si>
  <si>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</si>
  <si>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</si>
  <si>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</si>
  <si>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</si>
  <si>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</si>
  <si>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</si>
  <si>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</si>
  <si>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</si>
  <si>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</si>
  <si>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</si>
  <si>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</si>
  <si>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</si>
  <si>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</si>
  <si>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</si>
  <si>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</si>
  <si>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</si>
  <si>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</si>
  <si>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</si>
  <si>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</si>
  <si>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</si>
  <si>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</si>
  <si>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</si>
  <si>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</si>
  <si>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</si>
  <si>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</si>
  <si>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</si>
  <si>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</si>
  <si>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</si>
  <si>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</si>
  <si>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</si>
  <si>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</si>
  <si>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</si>
  <si>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</si>
  <si>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</si>
  <si>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</si>
  <si>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</si>
  <si>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</si>
  <si>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</si>
  <si>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</si>
  <si>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</si>
  <si>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</si>
  <si>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</si>
  <si>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</si>
  <si>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</si>
  <si>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</si>
  <si>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</si>
  <si>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</si>
  <si>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</si>
  <si>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</si>
  <si>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</si>
  <si>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</si>
  <si>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</si>
  <si>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</si>
  <si>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</si>
  <si>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</si>
  <si>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</si>
  <si>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</si>
  <si>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</si>
  <si>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</si>
  <si>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</si>
  <si>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</si>
  <si>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</si>
  <si>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</si>
  <si>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</si>
  <si>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</si>
  <si>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</si>
  <si>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</si>
  <si>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</si>
  <si>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</si>
  <si>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</si>
  <si>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</si>
  <si>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</si>
  <si>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</si>
  <si>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</si>
  <si>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</si>
  <si>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</si>
  <si>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</si>
  <si>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</si>
  <si>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</si>
  <si>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</si>
  <si>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</si>
  <si>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</si>
  <si>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</si>
  <si>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</si>
  <si>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</si>
  <si>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</si>
  <si>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</si>
  <si>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</si>
  <si>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</si>
  <si>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</si>
  <si>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</si>
  <si>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</si>
  <si>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</si>
  <si>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</si>
  <si>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</si>
  <si>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</si>
  <si>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</si>
  <si>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</si>
  <si>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</si>
  <si>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</si>
  <si>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</si>
  <si>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</si>
  <si>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</si>
  <si>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</si>
  <si>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</si>
  <si>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</si>
  <si>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</si>
  <si>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</si>
  <si>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</si>
  <si>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</si>
  <si>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</si>
  <si>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</si>
  <si>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</si>
  <si>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</si>
  <si>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</si>
  <si>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</si>
  <si>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</si>
  <si>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</si>
  <si>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</si>
  <si>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</si>
  <si>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</si>
  <si>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</si>
  <si>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</si>
  <si>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</si>
  <si>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</si>
  <si>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</si>
  <si>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</si>
  <si>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</si>
  <si>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</si>
  <si>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</si>
  <si>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</si>
  <si>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</si>
  <si>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</si>
  <si>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</si>
  <si>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</si>
  <si>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</si>
  <si>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</si>
  <si>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</si>
  <si>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</si>
  <si>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</si>
  <si>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</si>
  <si>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</si>
  <si>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</si>
  <si>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</si>
  <si>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</si>
  <si>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</si>
  <si>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</si>
  <si>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</si>
  <si>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</si>
  <si>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</si>
  <si>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</si>
  <si>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</si>
  <si>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</si>
  <si>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</si>
  <si>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</si>
  <si>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</si>
  <si>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</si>
  <si>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</si>
  <si>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</si>
  <si>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</si>
  <si>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</si>
  <si>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</si>
  <si>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</si>
  <si>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</si>
  <si>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</si>
  <si>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</si>
  <si>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</si>
  <si>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</si>
  <si>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</si>
  <si>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</si>
  <si>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</si>
  <si>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</si>
  <si>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</si>
  <si>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</si>
  <si>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</si>
  <si>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</si>
  <si>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</si>
  <si>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</si>
  <si>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</si>
  <si>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</si>
  <si>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</si>
  <si>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</si>
  <si>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</si>
  <si>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</si>
  <si>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</si>
  <si>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</si>
  <si>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</si>
  <si>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</si>
  <si>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</si>
  <si>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</si>
  <si>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</si>
  <si>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</si>
  <si>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</si>
  <si>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</si>
  <si>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</si>
  <si>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</si>
  <si>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</si>
  <si>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</si>
  <si>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</si>
  <si>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</si>
  <si>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</si>
  <si>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</si>
  <si>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</si>
  <si>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</si>
  <si>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</si>
  <si>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</si>
  <si>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</si>
  <si>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</si>
  <si>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</si>
  <si>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</si>
  <si>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</si>
  <si>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</si>
  <si>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</si>
  <si>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</si>
  <si>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</si>
  <si>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</si>
  <si>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</si>
  <si>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</si>
  <si>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</si>
  <si>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</si>
  <si>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</si>
  <si>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</si>
  <si>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</si>
  <si>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</si>
  <si>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</si>
  <si>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</si>
  <si>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</si>
  <si>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</si>
  <si>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</si>
  <si>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</si>
  <si>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</si>
  <si>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</si>
  <si>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</si>
  <si>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</si>
  <si>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</si>
  <si>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</si>
  <si>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</si>
  <si>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</si>
  <si>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</si>
  <si>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</si>
  <si>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</si>
  <si>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</si>
  <si>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</si>
  <si>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</si>
  <si>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</si>
  <si>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</si>
  <si>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</si>
  <si>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</si>
  <si>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</si>
  <si>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</si>
  <si>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</si>
  <si>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</si>
  <si>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</si>
  <si>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</si>
  <si>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</si>
  <si>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</si>
  <si>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</si>
  <si>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</si>
  <si>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</si>
  <si>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</si>
  <si>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</si>
  <si>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</si>
  <si>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</si>
  <si>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</si>
  <si>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</si>
  <si>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</si>
  <si>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</si>
  <si>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</si>
  <si>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</si>
  <si>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</si>
  <si>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</si>
  <si>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</si>
  <si>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</si>
  <si>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</si>
  <si>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</si>
  <si>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</si>
  <si>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</si>
  <si>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</si>
  <si>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</si>
  <si>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</si>
  <si>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</si>
  <si>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</si>
  <si>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</si>
  <si>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</si>
  <si>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</si>
  <si>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</si>
  <si>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</si>
  <si>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</si>
  <si>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</si>
  <si>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</si>
  <si>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</si>
  <si>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</si>
  <si>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</si>
  <si>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</si>
  <si>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</si>
  <si>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</si>
  <si>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</si>
  <si>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</si>
  <si>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</si>
  <si>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</si>
  <si>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</si>
  <si>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</si>
  <si>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</si>
  <si>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</si>
  <si>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</si>
  <si>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</si>
  <si>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</si>
  <si>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</si>
  <si>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</si>
  <si>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</si>
  <si>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</si>
  <si>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</si>
  <si>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</si>
  <si>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</si>
  <si>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</si>
  <si>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</si>
  <si>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</si>
  <si>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</si>
  <si>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</si>
  <si>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</si>
  <si>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</si>
  <si>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</si>
  <si>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</si>
  <si>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</si>
  <si>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</si>
  <si>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</si>
  <si>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</si>
  <si>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</si>
  <si>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</si>
  <si>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</si>
  <si>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</si>
  <si>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</si>
  <si>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</si>
  <si>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</si>
  <si>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</si>
  <si>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</si>
  <si>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</si>
  <si>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</si>
  <si>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</si>
  <si>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</si>
  <si>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</si>
  <si>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</si>
  <si>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</si>
  <si>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</si>
  <si>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</si>
  <si>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</si>
  <si>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</si>
  <si>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</si>
  <si>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</si>
  <si>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</si>
  <si>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</si>
  <si>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</si>
  <si>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</si>
  <si>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</si>
  <si>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</si>
  <si>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</si>
  <si>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</si>
  <si>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</si>
  <si>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</si>
  <si>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</si>
  <si>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</si>
  <si>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</si>
  <si>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</si>
  <si>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</si>
  <si>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</si>
  <si>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</si>
  <si>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</si>
  <si>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</si>
  <si>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</si>
  <si>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</si>
  <si>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</si>
  <si>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</si>
  <si>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</si>
  <si>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</si>
  <si>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</si>
  <si>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</si>
  <si>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</si>
  <si>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</si>
  <si>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</si>
  <si>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</si>
  <si>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</si>
  <si>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</si>
  <si>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</si>
  <si>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</si>
  <si>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</si>
  <si>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</si>
  <si>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</si>
  <si>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</si>
  <si>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</si>
  <si>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</si>
  <si>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</si>
  <si>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</si>
  <si>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</si>
  <si>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</si>
  <si>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</si>
  <si>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</si>
  <si>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</si>
  <si>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</si>
  <si>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</si>
  <si>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</si>
  <si>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</si>
  <si>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</si>
  <si>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</si>
  <si>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</si>
  <si>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</si>
  <si>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</si>
  <si>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</si>
  <si>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</si>
  <si>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</si>
  <si>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</si>
  <si>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</si>
  <si>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</si>
  <si>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</si>
  <si>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</si>
  <si>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</si>
  <si>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</si>
  <si>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</si>
  <si>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</si>
  <si>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</si>
  <si>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</si>
  <si>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</si>
  <si>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</si>
  <si>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</si>
  <si>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</si>
  <si>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</si>
  <si>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</si>
  <si>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</si>
  <si>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</si>
  <si>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</si>
  <si>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</si>
  <si>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</si>
  <si>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</si>
  <si>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</si>
  <si>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</si>
  <si>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</si>
  <si>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</si>
  <si>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</si>
  <si>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</si>
  <si>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</si>
  <si>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</si>
  <si>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</si>
  <si>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</si>
  <si>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</si>
  <si>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</si>
  <si>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</si>
  <si>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</si>
  <si>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</si>
  <si>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</si>
  <si>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</si>
  <si>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</si>
  <si>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</si>
  <si>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</si>
  <si>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</si>
  <si>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</si>
  <si>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</si>
  <si>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</si>
  <si>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</si>
  <si>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</si>
  <si>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</si>
  <si>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</si>
  <si>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</si>
  <si>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</si>
  <si>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</si>
  <si>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</si>
  <si>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</si>
  <si>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</si>
  <si>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</si>
  <si>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</si>
  <si>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</si>
  <si>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</si>
  <si>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</si>
  <si>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</si>
  <si>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</si>
  <si>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</si>
  <si>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</si>
  <si>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</si>
  <si>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</si>
  <si>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</si>
  <si>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</si>
  <si>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</si>
  <si>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</si>
  <si>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</si>
  <si>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</si>
  <si>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</si>
  <si>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</si>
  <si>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</si>
  <si>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</si>
  <si>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</si>
  <si>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</si>
  <si>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</si>
  <si>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</si>
  <si>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</si>
  <si>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</si>
  <si>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</si>
  <si>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</si>
  <si>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</si>
  <si>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</si>
  <si>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</si>
  <si>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</si>
  <si>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</si>
  <si>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</si>
  <si>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</si>
  <si>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</si>
  <si>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</si>
  <si>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</si>
  <si>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</si>
  <si>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</si>
  <si>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</si>
  <si>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</si>
  <si>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</si>
  <si>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</si>
  <si>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</si>
  <si>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</si>
  <si>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</si>
  <si>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</si>
  <si>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</si>
  <si>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</si>
  <si>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</si>
  <si>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</si>
  <si>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</si>
  <si>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</si>
  <si>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</si>
  <si>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</si>
  <si>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</si>
  <si>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</si>
  <si>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</si>
  <si>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</si>
  <si>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</si>
  <si>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</si>
  <si>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</si>
  <si>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</si>
  <si>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</si>
  <si>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</si>
  <si>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</si>
  <si>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</si>
  <si>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</si>
  <si>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</si>
  <si>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</si>
  <si>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</si>
  <si>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</si>
  <si>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</si>
  <si>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</si>
  <si>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</si>
  <si>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</si>
  <si>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</si>
  <si>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</si>
  <si>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</si>
  <si>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</si>
  <si>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</si>
  <si>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</si>
  <si>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</si>
  <si>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</si>
  <si>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</si>
  <si>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</si>
  <si>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</si>
  <si>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</si>
  <si>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</si>
  <si>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</si>
  <si>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</si>
  <si>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</si>
  <si>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</si>
  <si>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</si>
  <si>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</si>
  <si>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</si>
  <si>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</si>
  <si>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</si>
  <si>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</si>
  <si>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</si>
  <si>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</si>
  <si>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</si>
  <si>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</si>
  <si>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</si>
  <si>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</si>
  <si>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</si>
  <si>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</si>
  <si>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</si>
  <si>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</si>
  <si>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</si>
  <si>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</si>
  <si>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</si>
  <si>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</si>
  <si>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</si>
  <si>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</si>
  <si>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</si>
  <si>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</si>
  <si>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</si>
  <si>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</si>
  <si>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</si>
  <si>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</si>
  <si>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</si>
  <si>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</si>
  <si>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</si>
  <si>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</si>
  <si>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</si>
  <si>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</si>
  <si>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</si>
  <si>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</si>
  <si>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</si>
  <si>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</si>
  <si>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</si>
  <si>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</si>
  <si>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</si>
  <si>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</si>
  <si>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</si>
  <si>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</si>
  <si>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</si>
  <si>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</si>
  <si>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</si>
  <si>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</si>
  <si>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</si>
  <si>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</si>
  <si>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</si>
  <si>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</si>
  <si>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</si>
  <si>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</si>
  <si>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</si>
  <si>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</si>
  <si>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</si>
  <si>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</si>
  <si>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</si>
  <si>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</si>
  <si>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</si>
  <si>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</si>
  <si>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</si>
  <si>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</si>
  <si>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</si>
  <si>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</si>
  <si>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</si>
  <si>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</si>
  <si>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</si>
  <si>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</si>
  <si>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</si>
  <si>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</si>
  <si>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</si>
  <si>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</si>
  <si>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</si>
  <si>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</si>
  <si>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</si>
  <si>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</si>
  <si>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</si>
  <si>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</si>
  <si>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</si>
  <si>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</si>
  <si>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</si>
  <si>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</si>
  <si>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</si>
  <si>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</si>
  <si>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</si>
  <si>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</si>
  <si>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</si>
  <si>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</si>
  <si>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</si>
  <si>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</si>
  <si>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</si>
  <si>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</si>
  <si>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</si>
  <si>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</si>
  <si>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</si>
  <si>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</si>
  <si>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</si>
  <si>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</si>
  <si>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</si>
  <si>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</si>
  <si>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</si>
  <si>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</si>
  <si>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</si>
  <si>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</si>
  <si>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</si>
  <si>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</si>
  <si>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</si>
  <si>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</si>
  <si>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</si>
  <si>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</si>
  <si>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</si>
  <si>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</si>
  <si>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</si>
  <si>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</si>
  <si>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</si>
  <si>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</si>
  <si>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</si>
  <si>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</si>
  <si>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</si>
  <si>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</si>
  <si>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</si>
  <si>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</si>
  <si>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</si>
  <si>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</si>
  <si>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</si>
  <si>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</si>
  <si>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</si>
  <si>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</si>
  <si>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</si>
  <si>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</si>
  <si>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</si>
  <si>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</si>
  <si>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</si>
  <si>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</si>
  <si>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</si>
  <si>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</si>
  <si>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</si>
  <si>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</si>
  <si>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</si>
  <si>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</si>
  <si>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</si>
  <si>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</si>
  <si>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</si>
  <si>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</si>
  <si>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</si>
  <si>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</si>
  <si>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</si>
  <si>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</si>
  <si>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</si>
  <si>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</si>
  <si>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</si>
  <si>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</si>
  <si>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</si>
  <si>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</si>
  <si>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</si>
  <si>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</si>
  <si>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</si>
  <si>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</si>
  <si>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</si>
  <si>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</si>
  <si>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</si>
  <si>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</si>
  <si>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</si>
  <si>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</si>
  <si>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</si>
  <si>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</si>
  <si>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</si>
  <si>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</si>
  <si>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</si>
  <si>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</si>
  <si>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</si>
  <si>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</si>
  <si>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</si>
  <si>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</si>
  <si>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</si>
  <si>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</si>
  <si>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</si>
  <si>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</si>
  <si>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</si>
  <si>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</si>
  <si>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</si>
  <si>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</si>
  <si>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</si>
  <si>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</si>
  <si>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</si>
  <si>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</si>
  <si>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</si>
  <si>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</si>
  <si>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</si>
  <si>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</si>
  <si>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</si>
  <si>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</si>
  <si>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</si>
  <si>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</si>
  <si>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</si>
  <si>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</si>
  <si>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</si>
  <si>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</si>
  <si>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</si>
  <si>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</si>
  <si>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</si>
  <si>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</si>
  <si>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</si>
  <si>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</si>
  <si>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</si>
  <si>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</si>
  <si>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</si>
  <si>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</si>
  <si>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</si>
  <si>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</si>
  <si>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</si>
  <si>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</si>
  <si>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</si>
  <si>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</si>
  <si>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</si>
  <si>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</si>
  <si>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</si>
  <si>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</si>
  <si>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</si>
  <si>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</si>
  <si>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</si>
  <si>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</si>
  <si>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</si>
  <si>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</si>
  <si>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</si>
  <si>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</si>
  <si>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</si>
  <si>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</si>
  <si>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</si>
  <si>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</si>
  <si>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</si>
  <si>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</si>
  <si>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</si>
  <si>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</si>
  <si>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</si>
  <si>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</si>
  <si>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</si>
  <si>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</si>
  <si>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</si>
  <si>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</si>
  <si>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</si>
  <si>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</si>
  <si>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</si>
  <si>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</si>
  <si>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</si>
  <si>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</si>
  <si>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</si>
  <si>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</si>
  <si>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</si>
  <si>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</si>
  <si>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</si>
  <si>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</si>
  <si>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</si>
  <si>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</si>
  <si>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</si>
  <si>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</si>
  <si>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</si>
  <si>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</si>
  <si>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</si>
  <si>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</si>
  <si>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</si>
  <si>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</si>
  <si>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</si>
  <si>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</si>
  <si>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</si>
  <si>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</si>
  <si>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</si>
  <si>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</si>
  <si>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</si>
  <si>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</si>
  <si>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</si>
  <si>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</si>
  <si>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</si>
  <si>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</si>
  <si>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</si>
  <si>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</si>
  <si>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</si>
  <si>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</si>
  <si>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</si>
  <si>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</si>
  <si>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</si>
  <si>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</si>
  <si>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</si>
  <si>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</si>
  <si>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</si>
  <si>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</si>
  <si>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</si>
  <si>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</si>
  <si>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</si>
  <si>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</si>
  <si>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</si>
  <si>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</si>
  <si>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</si>
  <si>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</si>
  <si>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</si>
  <si>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</si>
  <si>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</si>
  <si>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</si>
  <si>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</si>
  <si>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</si>
  <si>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</si>
  <si>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</si>
  <si>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</si>
  <si>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</si>
  <si>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</si>
  <si>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</si>
  <si>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</si>
  <si>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</si>
  <si>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</si>
  <si>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</si>
  <si>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</si>
  <si>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</si>
  <si>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</si>
  <si>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</si>
  <si>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</si>
  <si>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</si>
  <si>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</si>
  <si>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</si>
  <si>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</si>
  <si>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</si>
  <si>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</si>
  <si>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</si>
  <si>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</si>
  <si>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</si>
  <si>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</si>
  <si>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</si>
  <si>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</si>
  <si>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</si>
  <si>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</si>
  <si>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</si>
  <si>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</si>
  <si>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</si>
  <si>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</si>
  <si>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</si>
  <si>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</si>
  <si>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</si>
  <si>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</si>
  <si>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</si>
  <si>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</si>
  <si>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</si>
  <si>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</si>
  <si>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</si>
  <si>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</si>
  <si>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</si>
  <si>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</si>
  <si>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</si>
  <si>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</si>
  <si>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</si>
  <si>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</si>
  <si>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</si>
  <si>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</si>
  <si>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</si>
  <si>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</si>
  <si>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</si>
  <si>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</si>
  <si>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</si>
  <si>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</si>
  <si>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</si>
  <si>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</si>
  <si>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</si>
  <si>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</si>
  <si>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</si>
  <si>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</si>
  <si>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</si>
  <si>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</si>
  <si>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</si>
  <si>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</si>
  <si>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</si>
  <si>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</si>
  <si>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</si>
  <si>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</si>
  <si>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</si>
  <si>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</si>
  <si>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</si>
  <si>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</si>
  <si>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</si>
  <si>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</si>
  <si>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</si>
  <si>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</si>
  <si>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</si>
  <si>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</si>
  <si>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</si>
  <si>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</si>
  <si>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</si>
  <si>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</si>
  <si>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</si>
  <si>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</si>
  <si>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</si>
  <si>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</si>
  <si>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</si>
  <si>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</si>
  <si>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</si>
  <si>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</si>
  <si>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</si>
  <si>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</si>
  <si>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</si>
  <si>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</si>
  <si>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</si>
  <si>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</si>
  <si>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</si>
  <si>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</si>
  <si>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</si>
  <si>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</si>
  <si>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</si>
  <si>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</si>
  <si>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</si>
  <si>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</si>
  <si>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</si>
  <si>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</si>
  <si>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</si>
  <si>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</si>
  <si>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</si>
  <si>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</si>
  <si>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</si>
  <si>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</si>
  <si>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</si>
  <si>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</si>
  <si>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</si>
  <si>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</si>
  <si>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</si>
  <si>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</si>
  <si>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</si>
  <si>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</si>
  <si>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</si>
  <si>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</si>
  <si>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</si>
  <si>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</si>
  <si>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</si>
  <si>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</si>
  <si>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</si>
  <si>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</si>
  <si>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</si>
  <si>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</si>
  <si>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</si>
  <si>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</si>
  <si>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</si>
  <si>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</si>
  <si>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</si>
  <si>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</si>
  <si>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</si>
  <si>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</si>
  <si>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</si>
  <si>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</si>
  <si>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</si>
  <si>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</si>
  <si>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</si>
  <si>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</si>
  <si>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</si>
  <si>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</si>
  <si>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</si>
  <si>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</si>
  <si>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</si>
  <si>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</si>
  <si>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</si>
  <si>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</si>
  <si>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</si>
  <si>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</si>
  <si>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</si>
  <si>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</si>
  <si>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</si>
  <si>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</si>
  <si>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</si>
  <si>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</si>
  <si>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</si>
  <si>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</si>
  <si>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</si>
  <si>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</si>
  <si>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</si>
  <si>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</si>
  <si>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</si>
  <si>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</si>
  <si>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</si>
  <si>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</si>
  <si>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</si>
  <si>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</si>
  <si>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</si>
  <si>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</si>
  <si>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</si>
  <si>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</si>
  <si>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</si>
  <si>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</si>
  <si>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</si>
  <si>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</si>
  <si>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</si>
  <si>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</si>
  <si>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</si>
  <si>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</si>
  <si>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</si>
  <si>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</si>
  <si>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</si>
  <si>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</si>
  <si>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</si>
  <si>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</si>
  <si>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</si>
  <si>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</si>
  <si>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</si>
  <si>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</si>
  <si>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</si>
  <si>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</si>
  <si>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</si>
  <si>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</si>
  <si>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</si>
  <si>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</si>
  <si>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</si>
  <si>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</si>
  <si>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</si>
  <si>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</si>
  <si>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</si>
  <si>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</si>
  <si>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</si>
  <si>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</si>
  <si>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</si>
  <si>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</si>
  <si>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</si>
  <si>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</si>
  <si>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</si>
  <si>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</si>
  <si>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</si>
  <si>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</si>
  <si>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</si>
  <si>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</si>
  <si>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</si>
  <si>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</si>
  <si>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</si>
  <si>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</si>
  <si>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</si>
  <si>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</si>
  <si>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</si>
  <si>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</si>
  <si>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</si>
  <si>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</si>
  <si>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</si>
  <si>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</si>
  <si>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</si>
  <si>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</si>
  <si>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</si>
  <si>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</si>
  <si>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</si>
  <si>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</si>
  <si>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</si>
  <si>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</si>
  <si>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</si>
  <si>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</si>
  <si>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</si>
  <si>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</si>
  <si>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</si>
  <si>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</si>
  <si>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</si>
  <si>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</si>
  <si>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</si>
  <si>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</si>
  <si>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</si>
  <si>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</si>
  <si>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</si>
  <si>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</si>
  <si>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</si>
  <si>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</si>
  <si>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</si>
  <si>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</si>
  <si>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</si>
  <si>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</si>
  <si>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</si>
  <si>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</si>
  <si>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</si>
  <si>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</si>
  <si>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</si>
  <si>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</si>
  <si>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</si>
  <si>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</si>
  <si>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</si>
  <si>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</si>
  <si>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</si>
  <si>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</si>
  <si>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</si>
  <si>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</si>
  <si>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</si>
  <si>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</si>
  <si>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</si>
  <si>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</si>
  <si>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</si>
  <si>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</si>
  <si>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</si>
  <si>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</si>
  <si>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</si>
  <si>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</si>
  <si>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</si>
  <si>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</si>
  <si>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</si>
  <si>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</si>
  <si>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</si>
  <si>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</si>
  <si>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</si>
  <si>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</si>
  <si>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</si>
  <si>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</si>
  <si>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</si>
  <si>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</si>
  <si>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</si>
  <si>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</si>
  <si>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</si>
  <si>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</si>
  <si>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</si>
  <si>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</si>
  <si>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</si>
  <si>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</si>
  <si>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</si>
  <si>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</si>
  <si>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</si>
  <si>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</si>
  <si>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</si>
  <si>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</si>
  <si>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</si>
  <si>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</si>
  <si>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</si>
  <si>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</si>
  <si>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</si>
  <si>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</si>
  <si>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</si>
  <si>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</si>
  <si>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</si>
  <si>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</si>
  <si>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</si>
  <si>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</si>
  <si>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</si>
  <si>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</si>
  <si>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</si>
  <si>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</si>
  <si>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</si>
  <si>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</si>
  <si>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</si>
  <si>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</si>
  <si>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</si>
  <si>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</si>
  <si>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</si>
  <si>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</si>
  <si>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</si>
  <si>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</si>
  <si>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</si>
  <si>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</si>
  <si>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</si>
  <si>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</si>
  <si>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</si>
  <si>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</si>
  <si>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</si>
  <si>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</si>
  <si>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</si>
  <si>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</si>
  <si>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</si>
  <si>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</si>
  <si>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</si>
  <si>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</si>
  <si>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</si>
  <si>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</si>
  <si>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</si>
  <si>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</si>
  <si>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</si>
  <si>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</si>
  <si>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</si>
  <si>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</si>
  <si>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</si>
  <si>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</si>
  <si>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</si>
  <si>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</si>
  <si>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</si>
  <si>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</si>
  <si>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</si>
  <si>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</si>
  <si>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</si>
  <si>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</si>
  <si>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</si>
  <si>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</si>
  <si>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</si>
  <si>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</si>
  <si>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</si>
  <si>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</si>
  <si>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</si>
  <si>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</si>
  <si>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</si>
  <si>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</si>
  <si>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</si>
  <si>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</si>
  <si>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</si>
  <si>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</si>
  <si>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</si>
  <si>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</si>
  <si>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</si>
  <si>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</si>
  <si>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</si>
  <si>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</si>
  <si>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</si>
  <si>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</si>
  <si>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</si>
  <si>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</si>
  <si>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</si>
  <si>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</si>
  <si>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</si>
  <si>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</si>
  <si>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</si>
  <si>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</si>
  <si>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</si>
  <si>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</si>
  <si>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</si>
  <si>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</si>
  <si>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</si>
  <si>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</si>
  <si>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</si>
  <si>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</si>
  <si>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</si>
  <si>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</si>
  <si>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</si>
  <si>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</si>
  <si>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</si>
  <si>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</si>
  <si>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</si>
  <si>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</si>
  <si>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</si>
  <si>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</si>
  <si>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</si>
  <si>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</si>
  <si>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</si>
  <si>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</si>
  <si>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</si>
  <si>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</si>
  <si>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</si>
  <si>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</si>
  <si>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</si>
  <si>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</si>
  <si>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</si>
  <si>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</si>
  <si>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</si>
  <si>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</si>
  <si>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</si>
  <si>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</si>
  <si>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</si>
  <si>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</si>
  <si>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</si>
  <si>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</si>
  <si>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</si>
  <si>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</si>
  <si>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</si>
  <si>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</si>
  <si>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</si>
  <si>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</si>
  <si>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</si>
  <si>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</si>
  <si>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</si>
  <si>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</si>
  <si>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</si>
  <si>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</si>
  <si>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</si>
  <si>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</si>
  <si>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</si>
  <si>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</si>
  <si>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</si>
  <si>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</si>
  <si>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</si>
  <si>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</si>
  <si>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</si>
  <si>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</si>
  <si>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</si>
  <si>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</si>
  <si>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</si>
  <si>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</si>
  <si>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</si>
  <si>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</si>
  <si>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</si>
  <si>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</si>
  <si>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</si>
  <si>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</si>
  <si>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</si>
  <si>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</si>
  <si>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</si>
  <si>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</si>
  <si>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</si>
  <si>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</si>
  <si>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</si>
  <si>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</si>
  <si>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</si>
  <si>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</si>
  <si>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</si>
  <si>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</si>
  <si>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</si>
  <si>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</si>
  <si>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</si>
  <si>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</si>
  <si>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</si>
  <si>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</si>
  <si>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</si>
  <si>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</si>
  <si>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</si>
  <si>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</si>
  <si>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</si>
  <si>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</si>
  <si>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</si>
  <si>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</si>
  <si>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</si>
  <si>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</si>
  <si>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</si>
  <si>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</si>
  <si>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</si>
  <si>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</si>
  <si>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</si>
  <si>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</si>
  <si>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</si>
  <si>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</si>
  <si>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</si>
  <si>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</si>
  <si>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</si>
  <si>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</si>
  <si>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</si>
  <si>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</si>
  <si>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</si>
  <si>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</si>
  <si>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</si>
  <si>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</si>
  <si>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</si>
  <si>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</si>
  <si>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</si>
  <si>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</si>
  <si>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</si>
  <si>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</si>
  <si>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</si>
  <si>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</si>
  <si>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</si>
  <si>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</si>
  <si>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</si>
  <si>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</si>
  <si>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</si>
  <si>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</si>
  <si>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</si>
  <si>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</si>
  <si>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</si>
  <si>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</si>
  <si>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</si>
  <si>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</si>
  <si>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</si>
  <si>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</si>
  <si>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</si>
  <si>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</si>
  <si>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</si>
  <si>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</si>
  <si>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</si>
  <si>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</si>
  <si>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</si>
  <si>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</si>
  <si>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</si>
  <si>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</si>
  <si>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</si>
  <si>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</si>
  <si>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</si>
  <si>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</si>
  <si>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</si>
  <si>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</si>
  <si>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</si>
  <si>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</si>
  <si>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</si>
  <si>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</si>
  <si>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</si>
  <si>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</si>
  <si>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</si>
  <si>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</si>
  <si>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</si>
  <si>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</si>
  <si>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</si>
  <si>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</si>
  <si>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</si>
  <si>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</si>
  <si>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</si>
  <si>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</si>
  <si>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</si>
  <si>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</si>
  <si>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</si>
  <si>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</si>
  <si>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</si>
  <si>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</si>
  <si>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</si>
  <si>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</si>
  <si>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</si>
  <si>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</si>
  <si>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</si>
  <si>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</si>
  <si>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</si>
  <si>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</si>
  <si>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</si>
  <si>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</si>
  <si>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</si>
  <si>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</si>
  <si>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</si>
  <si>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</si>
  <si>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</si>
  <si>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</si>
  <si>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</si>
  <si>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</si>
  <si>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</si>
  <si>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</si>
  <si>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</si>
  <si>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</si>
  <si>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</si>
  <si>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</si>
  <si>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</si>
  <si>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</si>
  <si>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</si>
  <si>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</si>
  <si>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</si>
  <si>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</si>
  <si>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</si>
  <si>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</si>
  <si>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</si>
  <si>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</si>
  <si>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</si>
  <si>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</si>
  <si>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</si>
  <si>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</si>
  <si>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</si>
  <si>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</si>
  <si>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</si>
  <si>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</si>
  <si>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</si>
  <si>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</si>
  <si>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</si>
  <si>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</si>
  <si>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</si>
  <si>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</si>
  <si>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</si>
  <si>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</si>
  <si>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</si>
  <si>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</si>
  <si>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</si>
  <si>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</si>
  <si>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</si>
  <si>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</si>
  <si>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</si>
  <si>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</si>
  <si>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</si>
  <si>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</si>
  <si>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</si>
  <si>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</si>
  <si>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</si>
  <si>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</si>
  <si>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</si>
  <si>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</si>
  <si>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</si>
  <si>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</si>
  <si>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</si>
  <si>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</si>
  <si>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</si>
  <si>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</si>
  <si>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</si>
  <si>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</si>
  <si>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</si>
  <si>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</si>
  <si>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</si>
  <si>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</si>
  <si>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</si>
  <si>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</si>
  <si>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</si>
  <si>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</si>
  <si>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</si>
  <si>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</si>
  <si>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</si>
  <si>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</si>
  <si>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</si>
  <si>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</si>
  <si>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</si>
  <si>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</si>
  <si>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</si>
  <si>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</si>
  <si>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</si>
  <si>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</si>
  <si>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</si>
  <si>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</si>
  <si>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</si>
  <si>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</si>
  <si>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</si>
  <si>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</si>
  <si>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</si>
  <si>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</si>
  <si>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</si>
  <si>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</si>
  <si>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</si>
  <si>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</si>
  <si>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</si>
  <si>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</si>
  <si>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</si>
  <si>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</si>
  <si>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</si>
  <si>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</si>
  <si>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</si>
  <si>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</si>
  <si>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</si>
  <si>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</si>
  <si>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</si>
  <si>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</si>
  <si>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</si>
  <si>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</si>
  <si>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</si>
  <si>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</si>
  <si>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</si>
  <si>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</si>
  <si>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</si>
  <si>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</si>
  <si>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</si>
  <si>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</si>
  <si>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</si>
  <si>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</si>
  <si>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</si>
  <si>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</si>
  <si>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</si>
  <si>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</si>
  <si>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</si>
  <si>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</si>
  <si>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</si>
  <si>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</si>
  <si>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</si>
  <si>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</si>
  <si>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</si>
  <si>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</si>
  <si>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</si>
  <si>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</si>
  <si>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</si>
  <si>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</si>
  <si>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</si>
  <si>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</si>
  <si>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</si>
  <si>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</si>
  <si>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</si>
  <si>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</si>
  <si>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</si>
  <si>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</si>
  <si>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</si>
  <si>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</si>
  <si>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</si>
  <si>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</si>
  <si>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</si>
  <si>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</si>
  <si>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</si>
  <si>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</si>
  <si>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</si>
  <si>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</si>
  <si>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</si>
  <si>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</si>
  <si>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</si>
  <si>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</si>
  <si>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</si>
  <si>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</si>
  <si>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</si>
  <si>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</si>
  <si>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</si>
  <si>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</si>
  <si>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</si>
  <si>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</si>
  <si>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</si>
  <si>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</si>
  <si>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</si>
  <si>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</si>
  <si>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</si>
  <si>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</si>
  <si>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</si>
  <si>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</si>
  <si>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</si>
  <si>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</si>
  <si>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</si>
  <si>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</si>
  <si>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</si>
  <si>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</si>
  <si>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</si>
  <si>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</si>
  <si>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</si>
  <si>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</si>
  <si>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</si>
  <si>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</si>
  <si>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</si>
  <si>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</si>
  <si>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</si>
  <si>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</si>
  <si>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</si>
  <si>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</si>
  <si>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</si>
  <si>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</si>
  <si>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</si>
  <si>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</si>
  <si>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</si>
  <si>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</si>
  <si>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</si>
  <si>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</si>
  <si>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</si>
  <si>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</si>
  <si>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</si>
  <si>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</si>
  <si>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</si>
  <si>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</si>
  <si>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</si>
  <si>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</si>
  <si>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</si>
  <si>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</si>
  <si>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</si>
  <si>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</si>
  <si>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</si>
  <si>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</si>
  <si>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</si>
  <si>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</si>
  <si>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</si>
  <si>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</si>
  <si>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</si>
  <si>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</si>
  <si>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</si>
  <si>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</si>
  <si>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</si>
  <si>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</si>
  <si>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</si>
  <si>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</si>
  <si>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</si>
  <si>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</si>
  <si>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</si>
  <si>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</si>
  <si>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</si>
  <si>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</si>
  <si>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</si>
  <si>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</si>
  <si>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</si>
  <si>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</si>
  <si>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</si>
  <si>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</si>
  <si>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</si>
  <si>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</si>
  <si>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</si>
  <si>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</si>
  <si>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</si>
  <si>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</si>
  <si>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</si>
  <si>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</si>
  <si>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</si>
  <si>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</si>
  <si>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</si>
  <si>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</si>
  <si>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</si>
  <si>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</si>
  <si>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</si>
  <si>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</si>
  <si>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</si>
  <si>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</si>
  <si>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</si>
  <si>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</si>
  <si>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</si>
  <si>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</si>
  <si>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</si>
  <si>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</si>
  <si>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</si>
  <si>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</si>
  <si>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</si>
  <si>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</si>
  <si>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</si>
  <si>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</si>
  <si>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</si>
  <si>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</si>
  <si>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</si>
  <si>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</si>
  <si>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</si>
  <si>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</si>
  <si>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</si>
  <si>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</si>
  <si>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</si>
  <si>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</si>
  <si>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</si>
  <si>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</si>
  <si>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</si>
  <si>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</si>
  <si>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</si>
  <si>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</si>
  <si>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</si>
  <si>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</si>
  <si>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</si>
  <si>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</si>
  <si>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</si>
  <si>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</si>
  <si>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</si>
  <si>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</si>
  <si>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</si>
  <si>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</si>
  <si>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</si>
  <si>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</si>
  <si>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</si>
  <si>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</si>
  <si>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</si>
  <si>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</si>
  <si>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</si>
  <si>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</si>
  <si>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</si>
  <si>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</si>
  <si>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</si>
  <si>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</si>
  <si>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</si>
  <si>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</si>
  <si>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</si>
  <si>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</si>
  <si>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</si>
  <si>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</si>
  <si>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</si>
  <si>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</si>
  <si>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</si>
  <si>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</si>
  <si>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</si>
  <si>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</si>
  <si>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</si>
  <si>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</si>
  <si>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</si>
  <si>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</si>
  <si>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</si>
  <si>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</si>
  <si>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</si>
  <si>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</si>
  <si>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</si>
  <si>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</si>
  <si>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</si>
  <si>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</si>
  <si>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</si>
  <si>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</si>
  <si>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</si>
  <si>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</si>
  <si>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</si>
  <si>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</si>
  <si>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</si>
  <si>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</si>
  <si>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</si>
  <si>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</si>
  <si>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</si>
  <si>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</si>
  <si>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</si>
  <si>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</si>
  <si>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</si>
  <si>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</si>
  <si>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</si>
  <si>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</si>
  <si>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</si>
  <si>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</si>
  <si>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</si>
  <si>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</si>
  <si>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</si>
  <si>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</si>
  <si>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</si>
  <si>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</si>
  <si>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</si>
  <si>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</si>
  <si>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</si>
  <si>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</si>
  <si>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</si>
  <si>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</si>
  <si>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</si>
  <si>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</si>
  <si>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</si>
  <si>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</si>
  <si>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</si>
  <si>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</si>
  <si>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</si>
  <si>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</si>
  <si>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</si>
  <si>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</si>
  <si>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</si>
  <si>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</si>
  <si>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</si>
  <si>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</si>
  <si>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</si>
  <si>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</si>
  <si>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</si>
  <si>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</si>
  <si>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</si>
  <si>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</si>
  <si>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</si>
  <si>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</si>
  <si>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</si>
  <si>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</si>
  <si>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</si>
  <si>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</si>
  <si>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</si>
  <si>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</si>
  <si>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</si>
  <si>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</si>
  <si>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</si>
  <si>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</si>
  <si>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</si>
  <si>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</si>
  <si>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</si>
  <si>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</si>
  <si>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</si>
  <si>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</si>
  <si>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</si>
  <si>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</si>
  <si>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</si>
  <si>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</si>
  <si>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</si>
  <si>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</si>
  <si>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</si>
  <si>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</si>
  <si>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</si>
  <si>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</si>
  <si>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</si>
  <si>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</si>
  <si>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</si>
  <si>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</si>
  <si>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</si>
  <si>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</si>
  <si>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</si>
  <si>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</si>
  <si>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</si>
  <si>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</si>
  <si>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</si>
  <si>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</si>
  <si>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</si>
  <si>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</si>
  <si>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</si>
  <si>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</si>
  <si>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</si>
  <si>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</si>
  <si>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</si>
  <si>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</si>
  <si>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</si>
  <si>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</si>
  <si>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</si>
  <si>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</si>
  <si>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</si>
  <si>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</si>
  <si>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</si>
  <si>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</si>
  <si>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</si>
  <si>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</si>
  <si>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</si>
  <si>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</si>
  <si>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</si>
  <si>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</si>
  <si>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</si>
  <si>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</si>
  <si>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</si>
  <si>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</si>
  <si>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</si>
  <si>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</si>
  <si>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</si>
  <si>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</si>
  <si>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</si>
  <si>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</si>
  <si>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</si>
  <si>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</si>
  <si>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</si>
  <si>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</si>
  <si>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</si>
  <si>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</si>
  <si>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</si>
  <si>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</si>
  <si>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</si>
  <si>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</si>
  <si>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</si>
  <si>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</si>
  <si>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</si>
  <si>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</si>
  <si>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</si>
  <si>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</si>
  <si>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</si>
  <si>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</si>
  <si>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</si>
  <si>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</si>
  <si>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</si>
  <si>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</si>
  <si>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</si>
  <si>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</si>
  <si>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</si>
  <si>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</si>
  <si>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</si>
  <si>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</si>
  <si>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</si>
  <si>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</si>
  <si>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</si>
  <si>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</si>
  <si>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</si>
  <si>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</si>
  <si>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</si>
  <si>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</si>
  <si>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</si>
  <si>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</si>
  <si>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</si>
  <si>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</si>
  <si>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</si>
  <si>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</si>
  <si>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</si>
  <si>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</si>
  <si>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</si>
  <si>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</si>
  <si>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</si>
  <si>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</si>
  <si>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</si>
  <si>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</si>
  <si>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</si>
  <si>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</si>
  <si>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</si>
  <si>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</si>
  <si>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</si>
  <si>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</si>
  <si>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</si>
  <si>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</si>
  <si>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</si>
  <si>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</si>
  <si>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</si>
  <si>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</si>
  <si>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</si>
  <si>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</si>
  <si>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</si>
  <si>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</si>
  <si>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</si>
  <si>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</si>
  <si>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</si>
  <si>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</si>
  <si>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</si>
  <si>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</si>
  <si>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</si>
  <si>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</si>
  <si>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</si>
  <si>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</si>
  <si>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</si>
  <si>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</si>
  <si>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</si>
  <si>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</si>
  <si>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</si>
  <si>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</si>
  <si>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</si>
  <si>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</si>
  <si>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</si>
  <si>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</si>
  <si>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</si>
  <si>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</si>
  <si>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</si>
  <si>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</si>
  <si>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</si>
  <si>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</si>
  <si>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</si>
  <si>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</si>
  <si>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</si>
  <si>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</si>
  <si>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</si>
  <si>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</si>
  <si>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</si>
  <si>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</si>
  <si>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</si>
  <si>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</si>
  <si>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</si>
  <si>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</si>
  <si>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</si>
  <si>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</si>
  <si>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</si>
  <si>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</si>
  <si>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</si>
  <si>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</si>
  <si>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</si>
  <si>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</si>
  <si>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</si>
  <si>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</si>
  <si>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</si>
  <si>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</si>
  <si>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</si>
  <si>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</si>
  <si>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</si>
  <si>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</si>
  <si>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</si>
  <si>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</si>
  <si>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</si>
  <si>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</si>
  <si>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</si>
  <si>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</si>
  <si>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</si>
  <si>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</si>
  <si>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</si>
  <si>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</si>
  <si>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</si>
  <si>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</si>
  <si>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</si>
  <si>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</si>
  <si>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</si>
  <si>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</si>
  <si>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</si>
  <si>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</si>
  <si>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</si>
  <si>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</si>
  <si>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</si>
  <si>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</si>
  <si>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</si>
  <si>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</si>
  <si>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</si>
  <si>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</si>
  <si>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</si>
  <si>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</si>
  <si>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</si>
  <si>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</si>
  <si>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</si>
  <si>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</si>
  <si>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</si>
  <si>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</si>
  <si>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</si>
  <si>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</si>
  <si>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</si>
  <si>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</si>
  <si>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</si>
  <si>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</si>
  <si>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</si>
  <si>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</si>
  <si>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</si>
  <si>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</si>
  <si>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</si>
  <si>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</si>
  <si>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</si>
  <si>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</si>
  <si>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</si>
  <si>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</si>
  <si>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</si>
  <si>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</si>
  <si>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</si>
  <si>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</si>
  <si>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</si>
  <si>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</si>
  <si>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</si>
  <si>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</si>
  <si>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</si>
  <si>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</si>
  <si>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</si>
  <si>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</si>
  <si>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</si>
  <si>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</si>
  <si>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</si>
  <si>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</si>
  <si>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</si>
  <si>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</si>
  <si>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</si>
  <si>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</si>
  <si>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</si>
  <si>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</si>
  <si>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</si>
  <si>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</si>
  <si>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</si>
  <si>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</si>
  <si>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</si>
  <si>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</si>
  <si>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</si>
  <si>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</si>
  <si>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</si>
  <si>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</si>
  <si>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</si>
  <si>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</si>
  <si>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</si>
  <si>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</si>
  <si>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</si>
  <si>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</si>
  <si>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</si>
  <si>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</si>
  <si>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</si>
  <si>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</si>
  <si>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</si>
  <si>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</si>
  <si>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</si>
  <si>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</si>
  <si>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</si>
  <si>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</si>
  <si>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</si>
  <si>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</si>
  <si>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</si>
  <si>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</si>
  <si>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</si>
  <si>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</si>
  <si>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</si>
  <si>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</si>
  <si>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</si>
  <si>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</si>
  <si>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</si>
  <si>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</si>
  <si>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</si>
  <si>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</si>
  <si>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</si>
  <si>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</si>
  <si>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</si>
  <si>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</si>
  <si>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</si>
  <si>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</si>
  <si>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</si>
  <si>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</si>
  <si>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</si>
  <si>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</si>
  <si>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</si>
  <si>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</si>
  <si>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</si>
  <si>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</si>
  <si>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</si>
  <si>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</si>
  <si>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</si>
  <si>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</si>
  <si>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</si>
  <si>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</si>
  <si>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</si>
  <si>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</si>
  <si>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</si>
  <si>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</si>
  <si>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</si>
  <si>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</si>
  <si>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</si>
  <si>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</si>
  <si>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</si>
  <si>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</si>
  <si>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</si>
  <si>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</si>
  <si>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</si>
  <si>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</si>
  <si>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</si>
  <si>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</si>
  <si>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</si>
  <si>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</si>
  <si>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</si>
  <si>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</si>
  <si>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</si>
  <si>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</si>
  <si>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</si>
  <si>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</si>
  <si>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</si>
  <si>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</si>
  <si>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</si>
  <si>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</si>
  <si>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</si>
  <si>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</si>
  <si>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</si>
  <si>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</si>
  <si>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</si>
  <si>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</si>
  <si>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</si>
  <si>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</si>
  <si>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</si>
  <si>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</si>
  <si>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</si>
  <si>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</si>
  <si>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</si>
  <si>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</si>
  <si>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</si>
  <si>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</si>
  <si>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</si>
  <si>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</si>
  <si>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</si>
  <si>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</si>
  <si>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</si>
  <si>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</si>
  <si>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</si>
  <si>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</si>
  <si>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</si>
  <si>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</si>
  <si>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</si>
  <si>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</si>
  <si>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</si>
  <si>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</si>
  <si>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</si>
  <si>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</si>
  <si>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</si>
  <si>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</si>
  <si>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</si>
  <si>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</si>
  <si>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</si>
  <si>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</si>
  <si>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</si>
  <si>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</si>
  <si>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</si>
  <si>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</si>
  <si>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</si>
  <si>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</si>
  <si>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</si>
  <si>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</si>
  <si>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</si>
  <si>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</si>
  <si>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</si>
  <si>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</si>
  <si>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</si>
  <si>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</si>
  <si>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</si>
  <si>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</si>
  <si>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</si>
  <si>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</si>
  <si>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</si>
  <si>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</si>
  <si>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</si>
  <si>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</si>
  <si>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</si>
  <si>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</si>
  <si>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</si>
  <si>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</si>
  <si>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</si>
  <si>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</si>
  <si>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</si>
  <si>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</si>
  <si>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</si>
  <si>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</si>
  <si>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</si>
  <si>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</si>
  <si>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</si>
  <si>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</si>
  <si>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</si>
  <si>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</si>
  <si>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</si>
  <si>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</si>
  <si>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</si>
  <si>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</si>
  <si>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</si>
  <si>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</si>
  <si>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</si>
  <si>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</si>
  <si>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</si>
  <si>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</si>
  <si>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</si>
  <si>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</si>
  <si>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</si>
  <si>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</si>
  <si>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</si>
  <si>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</si>
  <si>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</si>
  <si>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</si>
  <si>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</si>
  <si>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</si>
  <si>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</si>
  <si>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</si>
  <si>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</si>
  <si>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</si>
  <si>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</si>
  <si>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</si>
  <si>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</si>
  <si>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</si>
  <si>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</si>
  <si>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</si>
  <si>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</si>
  <si>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</si>
  <si>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</si>
  <si>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</si>
  <si>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</si>
  <si>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</si>
  <si>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</si>
  <si>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</si>
  <si>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</si>
  <si>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</si>
  <si>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</si>
  <si>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</si>
  <si>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</si>
  <si>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</si>
  <si>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</si>
  <si>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</si>
  <si>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</si>
  <si>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</si>
  <si>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</si>
  <si>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</si>
  <si>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</si>
  <si>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</si>
  <si>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</si>
  <si>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</si>
  <si>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</si>
  <si>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</si>
  <si>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</si>
  <si>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</si>
  <si>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</si>
  <si>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</si>
  <si>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</si>
  <si>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</si>
  <si>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</si>
  <si>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</si>
  <si>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</si>
  <si>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</si>
  <si>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</si>
  <si>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</si>
  <si>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</si>
  <si>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</si>
  <si>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</si>
  <si>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</si>
  <si>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</si>
  <si>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</si>
  <si>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</si>
  <si>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</si>
  <si>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</si>
  <si>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</si>
  <si>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</si>
  <si>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</si>
  <si>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</si>
  <si>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</si>
  <si>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</si>
  <si>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</si>
  <si>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</si>
  <si>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</si>
  <si>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</si>
  <si>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</si>
  <si>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</si>
  <si>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</si>
  <si>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</si>
  <si>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</si>
  <si>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</si>
  <si>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</si>
  <si>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</si>
  <si>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</si>
  <si>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</si>
  <si>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</si>
  <si>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</si>
  <si>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</si>
  <si>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</si>
  <si>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</si>
  <si>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</si>
  <si>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</si>
  <si>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</si>
  <si>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</si>
  <si>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</si>
  <si>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</si>
  <si>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</si>
  <si>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</si>
  <si>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</si>
  <si>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</si>
  <si>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</si>
  <si>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</si>
  <si>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</si>
  <si>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</si>
  <si>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</si>
  <si>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</si>
  <si>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</si>
  <si>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</si>
  <si>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</si>
  <si>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</si>
  <si>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</si>
  <si>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</si>
  <si>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</si>
  <si>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</si>
  <si>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</si>
  <si>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</si>
  <si>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</si>
  <si>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</si>
  <si>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</si>
  <si>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</si>
  <si>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</si>
  <si>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</si>
  <si>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</si>
  <si>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</si>
  <si>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</si>
  <si>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</si>
  <si>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</si>
  <si>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</si>
  <si>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</si>
  <si>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</si>
  <si>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</si>
  <si>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</si>
  <si>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</si>
  <si>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</si>
  <si>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</si>
  <si>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</si>
  <si>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</si>
  <si>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</si>
  <si>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</si>
  <si>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</si>
  <si>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</si>
  <si>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</si>
  <si>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</si>
  <si>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</si>
  <si>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</si>
  <si>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</si>
  <si>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</si>
  <si>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</si>
  <si>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</si>
  <si>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</si>
  <si>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</si>
  <si>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</si>
  <si>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</si>
  <si>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</si>
  <si>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</si>
  <si>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</si>
  <si>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</si>
  <si>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</si>
  <si>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</si>
  <si>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</si>
  <si>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</si>
  <si>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</si>
  <si>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</si>
  <si>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</si>
  <si>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</si>
  <si>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</si>
  <si>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</si>
  <si>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</si>
  <si>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</si>
  <si>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</si>
  <si>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</si>
  <si>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</si>
  <si>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</si>
  <si>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</si>
  <si>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</si>
  <si>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</si>
  <si>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</si>
  <si>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</si>
  <si>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</si>
  <si>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</si>
  <si>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</si>
  <si>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</si>
  <si>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</si>
  <si>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</si>
  <si>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</si>
  <si>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</si>
  <si>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</si>
  <si>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</si>
  <si>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</si>
  <si>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</si>
  <si>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</si>
  <si>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</si>
  <si>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</si>
  <si>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</si>
  <si>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</si>
  <si>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</si>
  <si>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</si>
  <si>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</si>
  <si>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</si>
  <si>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</si>
  <si>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</si>
  <si>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</si>
  <si>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</si>
  <si>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</si>
  <si>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</si>
  <si>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</si>
  <si>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</si>
  <si>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</si>
  <si>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</si>
  <si>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</si>
  <si>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</si>
  <si>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</si>
  <si>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</si>
  <si>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</si>
  <si>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</si>
  <si>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</si>
  <si>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</si>
  <si>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</si>
  <si>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</si>
  <si>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</si>
  <si>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</si>
  <si>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</si>
  <si>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</si>
  <si>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</si>
  <si>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</si>
  <si>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</si>
  <si>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</si>
  <si>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</si>
  <si>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</si>
  <si>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</si>
  <si>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</si>
  <si>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</si>
  <si>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</si>
  <si>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</si>
  <si>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</si>
  <si>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</si>
  <si>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</si>
  <si>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</si>
  <si>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</si>
  <si>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</si>
  <si>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</si>
  <si>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</si>
  <si>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</si>
  <si>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</si>
  <si>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</si>
  <si>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</si>
  <si>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</si>
  <si>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</si>
  <si>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</si>
  <si>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</si>
  <si>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</si>
  <si>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</si>
  <si>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</si>
  <si>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</si>
  <si>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</si>
  <si>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</si>
  <si>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</si>
  <si>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</si>
  <si>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</si>
  <si>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</si>
  <si>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</si>
  <si>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</si>
  <si>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</si>
  <si>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</si>
  <si>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</si>
  <si>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</si>
  <si>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</si>
  <si>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</si>
  <si>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</si>
  <si>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</si>
  <si>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</si>
  <si>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</si>
  <si>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</si>
  <si>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</si>
  <si>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</si>
  <si>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</si>
  <si>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</si>
  <si>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</si>
  <si>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</si>
  <si>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</si>
  <si>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</si>
  <si>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</si>
  <si>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</si>
  <si>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</si>
  <si>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</si>
  <si>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</si>
  <si>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</si>
  <si>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</si>
  <si>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</si>
  <si>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</si>
  <si>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</si>
  <si>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</si>
  <si>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</si>
  <si>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</si>
  <si>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</si>
  <si>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</si>
  <si>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</si>
  <si>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</si>
  <si>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</si>
  <si>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</si>
  <si>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</si>
  <si>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</si>
  <si>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</si>
  <si>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</si>
  <si>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</si>
  <si>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</si>
  <si>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</si>
  <si>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</si>
  <si>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</si>
  <si>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</si>
  <si>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</si>
  <si>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</si>
  <si>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</si>
  <si>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</si>
  <si>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</si>
  <si>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</si>
  <si>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</si>
  <si>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</si>
  <si>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</si>
  <si>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</si>
  <si>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</si>
  <si>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</si>
  <si>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</si>
  <si>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</si>
  <si>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</si>
  <si>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</si>
  <si>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</si>
  <si>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</si>
  <si>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</si>
  <si>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</si>
  <si>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</si>
  <si>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</si>
  <si>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</si>
  <si>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</si>
  <si>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</si>
  <si>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</si>
  <si>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</si>
  <si>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</si>
  <si>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</si>
  <si>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</si>
  <si>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</si>
  <si>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</si>
  <si>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</si>
  <si>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</si>
  <si>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</si>
  <si>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</si>
  <si>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</si>
  <si>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</si>
  <si>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</si>
  <si>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</si>
  <si>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</si>
  <si>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</si>
  <si>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</si>
  <si>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</si>
  <si>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</si>
  <si>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</si>
  <si>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</si>
  <si>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</si>
  <si>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</si>
  <si>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</si>
  <si>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</si>
  <si>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</si>
  <si>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</si>
  <si>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</si>
  <si>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</si>
  <si>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</si>
  <si>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</si>
  <si>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</si>
  <si>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</si>
  <si>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</si>
  <si>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</si>
  <si>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</si>
  <si>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</si>
  <si>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</si>
  <si>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</si>
  <si>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</si>
  <si>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</si>
  <si>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</si>
  <si>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</si>
  <si>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</si>
  <si>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</si>
  <si>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</si>
  <si>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</si>
  <si>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</si>
  <si>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</si>
  <si>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</si>
  <si>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</si>
  <si>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</si>
  <si>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</si>
  <si>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</si>
  <si>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</si>
  <si>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</si>
  <si>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</si>
  <si>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</si>
  <si>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</si>
  <si>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</si>
  <si>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</si>
  <si>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</si>
  <si>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</si>
  <si>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</si>
  <si>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</si>
  <si>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</si>
  <si>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</si>
  <si>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</si>
  <si>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</si>
  <si>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</si>
  <si>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</si>
  <si>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</si>
  <si>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</si>
  <si>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</si>
  <si>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</si>
  <si>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</si>
  <si>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</si>
  <si>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</si>
  <si>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</si>
  <si>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</si>
  <si>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</si>
  <si>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</si>
  <si>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</si>
  <si>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</si>
  <si>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</si>
  <si>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</si>
  <si>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</si>
  <si>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</si>
  <si>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</si>
  <si>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</si>
  <si>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</si>
  <si>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</si>
  <si>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</si>
  <si>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</si>
  <si>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</si>
  <si>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</si>
  <si>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</si>
  <si>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</si>
  <si>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</si>
  <si>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</si>
  <si>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</si>
  <si>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</si>
  <si>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</si>
  <si>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</si>
  <si>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</si>
  <si>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</si>
  <si>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</si>
  <si>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</si>
  <si>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</si>
  <si>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</si>
  <si>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</si>
  <si>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</si>
  <si>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</si>
  <si>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</si>
  <si>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</si>
  <si>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</si>
  <si>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</si>
  <si>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</si>
  <si>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</si>
  <si>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</si>
  <si>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</si>
  <si>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</si>
  <si>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</si>
  <si>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</si>
  <si>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</si>
  <si>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</si>
  <si>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</si>
  <si>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</si>
  <si>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</si>
  <si>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</si>
  <si>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</si>
  <si>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</si>
  <si>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</si>
  <si>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</si>
  <si>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</si>
  <si>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</si>
  <si>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</si>
  <si>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</si>
  <si>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</si>
  <si>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</si>
  <si>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</si>
  <si>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</si>
  <si>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</si>
  <si>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</si>
  <si>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</si>
  <si>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</si>
  <si>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</si>
  <si>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</si>
  <si>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</si>
  <si>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</si>
  <si>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</si>
  <si>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</si>
  <si>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</si>
  <si>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</si>
  <si>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</si>
  <si>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</si>
  <si>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</si>
  <si>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</si>
  <si>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</si>
  <si>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</si>
  <si>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</si>
  <si>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</si>
  <si>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</si>
  <si>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</si>
  <si>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</si>
  <si>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</si>
  <si>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</si>
  <si>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</si>
  <si>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</si>
  <si>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</si>
  <si>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</si>
  <si>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</si>
  <si>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</si>
  <si>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</si>
  <si>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</si>
  <si>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</si>
  <si>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</si>
  <si>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</si>
  <si>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</si>
  <si>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</si>
  <si>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</si>
  <si>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</si>
  <si>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</si>
  <si>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</si>
  <si>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</si>
  <si>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</si>
  <si>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</si>
  <si>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</si>
  <si>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</si>
  <si>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</si>
  <si>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</si>
  <si>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</si>
  <si>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</si>
  <si>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</si>
  <si>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</si>
  <si>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</si>
  <si>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</si>
  <si>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</si>
  <si>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</si>
  <si>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</si>
  <si>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</si>
  <si>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</si>
  <si>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</si>
  <si>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</si>
  <si>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</si>
  <si>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</si>
  <si>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</si>
  <si>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</si>
  <si>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</si>
  <si>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</si>
  <si>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</si>
  <si>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</si>
  <si>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</si>
  <si>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</si>
  <si>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</si>
  <si>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</si>
  <si>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</si>
  <si>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</si>
  <si>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</si>
  <si>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</si>
  <si>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</si>
  <si>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</si>
  <si>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</si>
  <si>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</si>
  <si>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</si>
  <si>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</si>
  <si>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</si>
  <si>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</si>
  <si>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</si>
  <si>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</si>
  <si>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</si>
  <si>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</si>
  <si>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</si>
  <si>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</si>
  <si>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</si>
  <si>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</si>
  <si>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</si>
  <si>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</si>
  <si>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</si>
  <si>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</si>
  <si>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</si>
  <si>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</si>
  <si>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</si>
  <si>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</si>
  <si>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</si>
  <si>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</si>
  <si>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</si>
  <si>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</si>
  <si>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</si>
  <si>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</si>
  <si>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</si>
  <si>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</si>
  <si>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</si>
  <si>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</si>
  <si>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</si>
  <si>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</si>
  <si>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</si>
  <si>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</si>
  <si>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</si>
  <si>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</si>
  <si>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</si>
  <si>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</si>
  <si>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</si>
  <si>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</si>
  <si>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</si>
  <si>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</si>
  <si>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</si>
  <si>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</si>
  <si>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</si>
  <si>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</si>
  <si>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</si>
  <si>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</si>
  <si>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</si>
  <si>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</si>
  <si>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</si>
  <si>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</si>
  <si>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</si>
  <si>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</si>
  <si>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</si>
  <si>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</si>
  <si>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</si>
  <si>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</si>
  <si>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</si>
  <si>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</si>
  <si>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</si>
  <si>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</si>
  <si>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</si>
  <si>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</si>
  <si>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</si>
  <si>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</si>
  <si>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</si>
  <si>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</si>
  <si>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</si>
  <si>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</si>
  <si>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</si>
  <si>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</si>
  <si>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</si>
  <si>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</si>
  <si>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</si>
  <si>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</si>
  <si>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</si>
  <si>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</si>
  <si>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</si>
  <si>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</si>
  <si>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</si>
  <si>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</si>
  <si>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</si>
  <si>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</si>
  <si>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</si>
  <si>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</si>
  <si>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</si>
  <si>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</si>
  <si>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</si>
  <si>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</si>
  <si>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</si>
  <si>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</si>
  <si>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</si>
  <si>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</si>
  <si>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</si>
  <si>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</si>
  <si>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</si>
  <si>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</si>
  <si>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</si>
  <si>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</si>
  <si>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</si>
  <si>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</si>
  <si>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</si>
  <si>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</si>
  <si>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</si>
  <si>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</si>
  <si>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</si>
  <si>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</si>
  <si>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</si>
  <si>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</si>
  <si>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</si>
  <si>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</si>
  <si>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</si>
  <si>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</si>
  <si>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</si>
  <si>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</si>
  <si>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</si>
  <si>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</si>
  <si>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</si>
  <si>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</si>
  <si>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</si>
  <si>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</si>
  <si>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</si>
  <si>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</si>
  <si>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</si>
  <si>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</si>
  <si>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</si>
  <si>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</si>
  <si>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</si>
  <si>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</si>
  <si>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</si>
  <si>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</si>
  <si>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</si>
  <si>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</si>
  <si>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</si>
  <si>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</si>
  <si>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</si>
  <si>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</si>
  <si>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</si>
  <si>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</si>
  <si>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</si>
  <si>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</si>
  <si>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</si>
  <si>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</si>
  <si>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</si>
  <si>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</si>
  <si>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</si>
  <si>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</si>
  <si>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</si>
  <si>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</si>
  <si>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</si>
  <si>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</si>
  <si>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</si>
  <si>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</si>
  <si>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</si>
  <si>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</si>
  <si>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</si>
  <si>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</si>
  <si>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</si>
  <si>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</si>
  <si>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</si>
  <si>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</si>
  <si>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</si>
  <si>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</si>
  <si>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</si>
  <si>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</si>
  <si>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</si>
  <si>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</si>
  <si>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</si>
  <si>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</si>
  <si>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</si>
  <si>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</si>
  <si>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</si>
  <si>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</si>
  <si>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</si>
  <si>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</si>
  <si>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</si>
  <si>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</si>
  <si>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</si>
  <si>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</si>
  <si>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</si>
  <si>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</si>
  <si>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</si>
  <si>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</si>
  <si>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</si>
  <si>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</si>
  <si>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</si>
  <si>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</si>
  <si>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</si>
  <si>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</si>
  <si>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</si>
  <si>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</si>
  <si>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</si>
  <si>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</si>
  <si>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</si>
  <si>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</si>
  <si>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</si>
  <si>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</si>
  <si>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</si>
  <si>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</si>
  <si>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</si>
  <si>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</si>
  <si>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</si>
  <si>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</si>
  <si>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</si>
  <si>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</si>
  <si>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</si>
  <si>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</si>
  <si>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</si>
  <si>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</si>
  <si>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</si>
  <si>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</si>
  <si>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</si>
  <si>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</si>
  <si>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</si>
  <si>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</si>
  <si>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</si>
  <si>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</si>
  <si>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</si>
  <si>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</si>
  <si>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</si>
  <si>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</si>
  <si>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</si>
  <si>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</si>
  <si>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</si>
  <si>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</si>
  <si>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</si>
  <si>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</si>
  <si>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</si>
  <si>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</si>
  <si>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</si>
  <si>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</si>
  <si>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</si>
  <si>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</si>
  <si>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</si>
  <si>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</si>
  <si>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</si>
  <si>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</si>
  <si>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</si>
  <si>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</si>
  <si>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</si>
  <si>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</si>
  <si>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</si>
  <si>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</si>
  <si>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</si>
  <si>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</si>
  <si>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</si>
  <si>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</si>
  <si>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</si>
  <si>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</si>
  <si>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</si>
  <si>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</si>
  <si>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</si>
  <si>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</si>
  <si>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</si>
  <si>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</si>
  <si>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</si>
  <si>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</si>
  <si>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</si>
  <si>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</si>
  <si>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</si>
  <si>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</si>
  <si>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</si>
  <si>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</si>
  <si>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</si>
  <si>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</si>
  <si>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</si>
  <si>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</si>
  <si>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</si>
  <si>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</si>
  <si>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</si>
  <si>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</si>
  <si>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</si>
  <si>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</si>
  <si>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</si>
  <si>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</si>
  <si>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</si>
  <si>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</si>
  <si>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</si>
  <si>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</si>
  <si>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</si>
  <si>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</si>
  <si>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</si>
  <si>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</si>
  <si>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</si>
  <si>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</si>
  <si>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</si>
  <si>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</si>
  <si>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</si>
  <si>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</si>
  <si>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</si>
  <si>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</si>
  <si>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</si>
  <si>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</si>
  <si>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</si>
  <si>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</si>
  <si>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</si>
  <si>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</si>
  <si>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</si>
  <si>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</si>
  <si>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</si>
  <si>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</si>
  <si>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</si>
  <si>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</si>
  <si>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</si>
  <si>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</si>
  <si>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</si>
  <si>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</si>
  <si>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</si>
  <si>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</si>
  <si>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</si>
  <si>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</si>
  <si>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</si>
  <si>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</si>
  <si>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</si>
  <si>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</si>
  <si>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</si>
  <si>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</si>
  <si>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</si>
  <si>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</si>
  <si>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</si>
  <si>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</si>
  <si>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</si>
  <si>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</si>
  <si>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</si>
  <si>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</si>
  <si>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</si>
  <si>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</si>
  <si>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</si>
  <si>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</si>
  <si>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</si>
  <si>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</si>
  <si>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</si>
  <si>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</si>
  <si>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</si>
  <si>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</si>
  <si>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</si>
  <si>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</si>
  <si>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</si>
  <si>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</si>
  <si>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</si>
  <si>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</si>
  <si>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</si>
  <si>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</si>
  <si>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</si>
  <si>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</si>
  <si>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</si>
  <si>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</si>
  <si>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</si>
  <si>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</si>
  <si>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</si>
  <si>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</si>
  <si>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</si>
  <si>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</si>
  <si>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</si>
  <si>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</si>
  <si>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</si>
  <si>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</si>
  <si>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</si>
  <si>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</si>
  <si>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</si>
  <si>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</si>
  <si>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</si>
  <si>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</si>
  <si>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</si>
  <si>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</si>
  <si>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</si>
  <si>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</si>
  <si>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</si>
  <si>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</si>
  <si>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</si>
  <si>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</si>
  <si>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</si>
  <si>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</si>
  <si>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</si>
  <si>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</si>
  <si>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</si>
  <si>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</si>
  <si>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</si>
  <si>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</si>
  <si>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</si>
  <si>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</si>
  <si>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</si>
  <si>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</si>
  <si>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</si>
  <si>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</si>
  <si>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</si>
  <si>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</si>
  <si>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</si>
  <si>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</si>
  <si>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</si>
  <si>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</si>
  <si>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</si>
  <si>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</si>
  <si>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</si>
  <si>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</si>
  <si>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</si>
  <si>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</si>
  <si>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</si>
  <si>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</si>
  <si>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</si>
  <si>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</si>
  <si>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</si>
  <si>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</si>
  <si>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</si>
  <si>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</si>
  <si>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</si>
  <si>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</si>
  <si>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</si>
  <si>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</si>
  <si>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</si>
  <si>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</si>
  <si>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</si>
  <si>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</si>
  <si>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</si>
  <si>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</si>
  <si>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</si>
  <si>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</si>
  <si>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</si>
  <si>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</si>
  <si>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</si>
  <si>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</si>
  <si>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</si>
  <si>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</si>
  <si>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</si>
  <si>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</si>
  <si>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</si>
  <si>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</si>
  <si>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</si>
  <si>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</si>
  <si>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</si>
  <si>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</si>
  <si>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</si>
  <si>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</si>
  <si>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</si>
  <si>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</si>
  <si>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</si>
  <si>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</si>
  <si>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</si>
  <si>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</si>
  <si>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</si>
  <si>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</si>
  <si>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</si>
  <si>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</si>
  <si>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</si>
  <si>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</si>
  <si>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</si>
  <si>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</si>
  <si>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</si>
  <si>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</si>
  <si>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</si>
  <si>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</si>
  <si>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</si>
  <si>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</si>
  <si>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</si>
  <si>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</si>
  <si>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</si>
  <si>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</si>
  <si>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</si>
  <si>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</si>
  <si>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</si>
  <si>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</si>
  <si>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</si>
  <si>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</si>
  <si>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</si>
  <si>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</si>
  <si>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</si>
  <si>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</si>
  <si>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</si>
  <si>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</si>
  <si>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</si>
  <si>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</si>
  <si>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</si>
  <si>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</si>
  <si>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</si>
  <si>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</si>
  <si>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</si>
  <si>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</si>
  <si>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</si>
  <si>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</si>
  <si>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</si>
  <si>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</si>
  <si>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</si>
  <si>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</si>
  <si>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</si>
  <si>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</si>
  <si>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</si>
  <si>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</si>
  <si>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</si>
  <si>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</si>
  <si>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</si>
  <si>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</si>
  <si>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</si>
  <si>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</si>
  <si>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</si>
  <si>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</si>
  <si>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</si>
  <si>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</si>
  <si>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</si>
  <si>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</si>
  <si>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</si>
  <si>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</si>
  <si>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</si>
  <si>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</si>
  <si>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</si>
  <si>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</si>
  <si>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</si>
  <si>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</si>
  <si>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</si>
  <si>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</si>
  <si>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</si>
  <si>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</si>
  <si>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</si>
  <si>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</si>
  <si>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</si>
  <si>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</si>
  <si>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</si>
  <si>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</si>
  <si>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</si>
  <si>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</si>
  <si>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</si>
  <si>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</si>
  <si>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</si>
  <si>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</si>
  <si>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</si>
  <si>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</si>
  <si>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</si>
  <si>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</si>
  <si>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</si>
  <si>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</si>
  <si>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</si>
  <si>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</si>
  <si>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</si>
  <si>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</si>
  <si>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</si>
  <si>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</si>
  <si>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</si>
  <si>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</si>
  <si>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</si>
  <si>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</si>
  <si>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</si>
  <si>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</si>
  <si>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</si>
  <si>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</si>
  <si>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</si>
  <si>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</si>
  <si>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</si>
  <si>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</si>
  <si>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</si>
  <si>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</si>
  <si>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</si>
  <si>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</si>
  <si>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</si>
  <si>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</si>
  <si>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</si>
  <si>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</si>
  <si>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</si>
  <si>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</si>
  <si>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</si>
  <si>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</si>
  <si>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</si>
  <si>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</si>
  <si>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</si>
  <si>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</si>
  <si>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</si>
  <si>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</si>
  <si>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</si>
  <si>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</si>
  <si>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</si>
  <si>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</si>
  <si>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</si>
  <si>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</si>
  <si>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</si>
  <si>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</si>
  <si>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</si>
  <si>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</si>
  <si>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</si>
  <si>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</si>
  <si>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</si>
  <si>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</si>
  <si>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</si>
  <si>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</si>
  <si>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</si>
  <si>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</si>
  <si>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</si>
  <si>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</si>
  <si>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</si>
  <si>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</si>
  <si>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</si>
  <si>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</si>
  <si>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</si>
  <si>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</si>
  <si>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</si>
  <si>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</si>
  <si>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</si>
  <si>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</si>
  <si>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</si>
  <si>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</si>
  <si>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</si>
  <si>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</si>
  <si>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</si>
  <si>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</si>
  <si>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</si>
  <si>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</si>
  <si>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</si>
  <si>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</si>
  <si>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</si>
  <si>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</si>
  <si>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</si>
  <si>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</si>
  <si>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</si>
  <si>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</si>
  <si>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</si>
  <si>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</si>
  <si>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</si>
  <si>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</si>
  <si>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</si>
  <si>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</si>
  <si>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</si>
  <si>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</si>
  <si>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</si>
  <si>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</si>
  <si>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</si>
  <si>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</si>
  <si>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</si>
  <si>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</si>
  <si>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</si>
  <si>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</si>
  <si>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</si>
  <si>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</si>
  <si>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</si>
  <si>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</si>
  <si>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</si>
  <si>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</si>
  <si>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</si>
  <si>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</si>
  <si>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</si>
  <si>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</si>
  <si>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</si>
  <si>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</si>
  <si>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</si>
  <si>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</si>
  <si>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</si>
  <si>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</si>
  <si>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</si>
  <si>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</si>
  <si>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</si>
  <si>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</si>
  <si>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</si>
  <si>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</si>
  <si>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</si>
  <si>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</si>
  <si>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</si>
  <si>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</si>
  <si>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</si>
  <si>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</si>
  <si>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</si>
  <si>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</si>
  <si>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</si>
  <si>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</si>
  <si>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</si>
  <si>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</si>
  <si>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</si>
  <si>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</si>
  <si>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</si>
  <si>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</si>
  <si>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</si>
  <si>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</si>
  <si>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</si>
  <si>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</si>
  <si>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</si>
  <si>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</si>
  <si>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</si>
  <si>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</si>
  <si>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</si>
  <si>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</si>
  <si>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</si>
  <si>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</si>
  <si>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</si>
  <si>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</si>
  <si>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</si>
  <si>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</si>
  <si>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</si>
  <si>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</si>
  <si>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</si>
  <si>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</si>
  <si>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</si>
  <si>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</si>
  <si>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</si>
  <si>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</si>
  <si>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</si>
  <si>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</si>
  <si>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</si>
  <si>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</si>
  <si>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</si>
  <si>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</si>
  <si>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</si>
  <si>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</si>
  <si>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</si>
  <si>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</si>
  <si>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</si>
  <si>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</si>
  <si>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</si>
  <si>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</si>
  <si>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</si>
  <si>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</si>
  <si>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</si>
  <si>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</si>
  <si>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</si>
  <si>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</si>
  <si>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</si>
  <si>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</si>
  <si>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</si>
  <si>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</si>
  <si>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</si>
  <si>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</si>
  <si>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</si>
  <si>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</si>
  <si>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</si>
  <si>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</si>
  <si>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</si>
  <si>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</si>
  <si>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</si>
  <si>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</si>
  <si>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</si>
  <si>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</si>
  <si>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</si>
  <si>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</si>
  <si>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</si>
  <si>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</si>
  <si>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</si>
  <si>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</si>
  <si>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</si>
  <si>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</si>
  <si>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</si>
  <si>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</si>
  <si>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</si>
  <si>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</si>
  <si>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</si>
  <si>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</si>
  <si>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</si>
  <si>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</si>
  <si>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</si>
  <si>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</si>
  <si>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</si>
  <si>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</si>
  <si>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</si>
  <si>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</si>
  <si>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</si>
  <si>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</si>
  <si>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</si>
  <si>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</si>
  <si>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</si>
  <si>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</si>
  <si>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</si>
  <si>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</si>
  <si>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</si>
  <si>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</si>
  <si>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</si>
  <si>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</si>
  <si>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</si>
  <si>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</si>
  <si>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</si>
  <si>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</si>
  <si>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</si>
  <si>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</si>
  <si>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</si>
  <si>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</si>
  <si>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</si>
  <si>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</si>
  <si>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</si>
  <si>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</si>
  <si>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</si>
  <si>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</si>
  <si>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</si>
  <si>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</si>
  <si>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</si>
  <si>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</si>
  <si>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</si>
  <si>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</si>
  <si>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</si>
  <si>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</si>
  <si>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</si>
  <si>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</si>
  <si>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</si>
  <si>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</si>
  <si>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</si>
  <si>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</si>
  <si>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</si>
  <si>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</si>
  <si>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</si>
  <si>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</si>
  <si>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</si>
  <si>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</si>
  <si>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</si>
  <si>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</si>
  <si>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</si>
  <si>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</si>
  <si>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</si>
  <si>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</si>
  <si>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</si>
  <si>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</si>
  <si>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</si>
  <si>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</si>
  <si>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</si>
  <si>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</si>
  <si>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</si>
  <si>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</si>
  <si>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</si>
  <si>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</si>
  <si>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</si>
  <si>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</si>
  <si>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</si>
  <si>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</si>
  <si>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</si>
  <si>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</si>
  <si>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</si>
  <si>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</si>
  <si>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</si>
  <si>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</si>
  <si>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</si>
  <si>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</si>
  <si>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</si>
  <si>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</si>
  <si>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</si>
  <si>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</si>
  <si>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</si>
  <si>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</si>
  <si>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</si>
  <si>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</si>
  <si>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</si>
  <si>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</si>
  <si>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</si>
  <si>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</si>
  <si>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</si>
  <si>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</si>
  <si>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</si>
  <si>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</si>
  <si>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</si>
  <si>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</si>
  <si>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</si>
  <si>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</si>
  <si>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</si>
  <si>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</si>
  <si>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</si>
  <si>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</si>
  <si>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</si>
  <si>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</si>
  <si>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</si>
  <si>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</si>
  <si>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</si>
  <si>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</si>
  <si>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</si>
  <si>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</si>
  <si>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</si>
  <si>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</si>
  <si>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</si>
  <si>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</si>
  <si>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</si>
  <si>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</si>
  <si>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</si>
  <si>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</si>
  <si>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</si>
  <si>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</si>
  <si>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</si>
  <si>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</si>
  <si>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</si>
  <si>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</si>
  <si>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</si>
  <si>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</si>
  <si>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</si>
  <si>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</si>
  <si>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</si>
  <si>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</si>
  <si>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</si>
  <si>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</si>
  <si>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</si>
  <si>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</si>
  <si>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</si>
  <si>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</si>
  <si>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</si>
  <si>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</si>
  <si>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</si>
  <si>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</si>
  <si>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</si>
  <si>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</si>
  <si>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</si>
  <si>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</si>
  <si>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</si>
  <si>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</si>
  <si>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</si>
  <si>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</si>
  <si>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</si>
  <si>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</si>
  <si>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</si>
  <si>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</si>
  <si>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</si>
  <si>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</si>
  <si>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</si>
  <si>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</si>
  <si>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</si>
  <si>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</si>
  <si>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</si>
  <si>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</si>
  <si>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</si>
  <si>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</si>
  <si>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</si>
  <si>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</si>
  <si>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</si>
  <si>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</si>
  <si>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</si>
  <si>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</si>
  <si>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</si>
  <si>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</si>
  <si>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</si>
  <si>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</si>
  <si>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</si>
  <si>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</si>
  <si>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</si>
  <si>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</si>
  <si>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</si>
  <si>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</si>
  <si>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</si>
  <si>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</si>
  <si>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</si>
  <si>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</si>
  <si>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</si>
  <si>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</si>
  <si>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</si>
  <si>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</si>
  <si>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</si>
  <si>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</si>
  <si>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</si>
  <si>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</si>
  <si>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</si>
  <si>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</si>
  <si>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</si>
  <si>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</si>
  <si>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</si>
  <si>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</si>
  <si>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</si>
  <si>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</si>
  <si>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</si>
  <si>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</si>
  <si>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</si>
  <si>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</si>
  <si>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</si>
  <si>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</si>
  <si>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</si>
  <si>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</si>
  <si>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</si>
  <si>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</si>
  <si>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</si>
  <si>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</si>
  <si>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</si>
  <si>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</si>
  <si>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</si>
  <si>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</si>
  <si>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</si>
  <si>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</si>
  <si>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</si>
  <si>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</si>
  <si>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</si>
  <si>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</si>
  <si>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</si>
  <si>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</si>
  <si>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</si>
  <si>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</si>
  <si>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</si>
  <si>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</si>
  <si>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</si>
  <si>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</si>
  <si>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</si>
  <si>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</si>
  <si>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</si>
  <si>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</si>
  <si>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</si>
  <si>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</si>
  <si>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</si>
  <si>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</si>
  <si>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</si>
  <si>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</si>
  <si>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</si>
  <si>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</si>
  <si>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</si>
  <si>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</si>
  <si>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</si>
  <si>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</si>
  <si>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</si>
  <si>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</si>
  <si>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</si>
  <si>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</si>
  <si>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</si>
  <si>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</si>
  <si>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</si>
  <si>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</si>
  <si>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</si>
  <si>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</si>
  <si>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</si>
  <si>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</si>
  <si>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</si>
  <si>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</si>
  <si>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</si>
  <si>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</si>
  <si>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</si>
  <si>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</si>
  <si>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</si>
  <si>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</si>
  <si>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</si>
  <si>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</si>
  <si>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</si>
  <si>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</si>
  <si>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</si>
  <si>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</si>
  <si>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</si>
  <si>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</si>
  <si>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</si>
  <si>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</si>
  <si>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</si>
  <si>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</si>
  <si>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</si>
  <si>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</si>
  <si>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</si>
  <si>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</si>
  <si>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</si>
  <si>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</si>
  <si>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</si>
  <si>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</si>
  <si>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</si>
  <si>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</si>
  <si>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</si>
  <si>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</si>
  <si>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</si>
  <si>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</si>
  <si>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</si>
  <si>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</si>
  <si>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</si>
  <si>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</si>
  <si>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</si>
  <si>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</si>
  <si>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</si>
  <si>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</si>
  <si>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</si>
  <si>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</si>
  <si>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</si>
  <si>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</si>
  <si>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</si>
  <si>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</si>
  <si>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</si>
  <si>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</si>
  <si>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</si>
  <si>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</si>
  <si>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</si>
  <si>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</si>
  <si>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</si>
  <si>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</si>
  <si>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</si>
  <si>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</si>
  <si>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</si>
  <si>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</si>
  <si>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</si>
  <si>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</si>
  <si>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</si>
  <si>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</si>
  <si>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</si>
  <si>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</si>
  <si>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</si>
  <si>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</si>
  <si>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</si>
  <si>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</si>
  <si>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</si>
  <si>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</si>
  <si>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</si>
  <si>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</si>
  <si>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</si>
  <si>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</si>
  <si>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</si>
  <si>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</si>
  <si>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</si>
  <si>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</si>
  <si>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</si>
  <si>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</si>
  <si>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</si>
  <si>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</si>
  <si>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</si>
  <si>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</si>
  <si>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</si>
  <si>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</si>
  <si>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</si>
  <si>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</si>
  <si>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</si>
  <si>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</si>
  <si>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</si>
  <si>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</si>
  <si>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</si>
  <si>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</si>
  <si>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</si>
  <si>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</si>
  <si>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</si>
  <si>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</si>
  <si>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</si>
  <si>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</si>
  <si>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</si>
  <si>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</si>
  <si>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</si>
  <si>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</si>
  <si>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</si>
  <si>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</si>
  <si>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</si>
  <si>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</si>
  <si>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</si>
  <si>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</si>
  <si>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</si>
  <si>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</si>
  <si>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</si>
  <si>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</si>
  <si>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</si>
  <si>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</si>
  <si>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</si>
  <si>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</si>
  <si>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</si>
  <si>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</si>
  <si>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</si>
  <si>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</si>
  <si>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</si>
  <si>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</si>
  <si>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</si>
  <si>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</si>
  <si>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</si>
  <si>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</si>
  <si>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</si>
  <si>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</si>
  <si>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</si>
  <si>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</si>
  <si>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</si>
  <si>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</si>
  <si>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</si>
  <si>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</si>
  <si>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</si>
  <si>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</si>
  <si>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</si>
  <si>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</si>
  <si>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</si>
  <si>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</si>
  <si>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</si>
  <si>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</si>
  <si>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</si>
  <si>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</si>
  <si>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</si>
  <si>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</si>
  <si>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</si>
  <si>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</si>
  <si>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</si>
  <si>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</si>
  <si>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</si>
  <si>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</si>
  <si>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</si>
  <si>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</si>
  <si>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</si>
  <si>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</si>
  <si>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</si>
  <si>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</si>
  <si>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</si>
  <si>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</si>
  <si>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</si>
  <si>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</si>
  <si>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</si>
  <si>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</si>
  <si>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</si>
  <si>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</si>
  <si>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</si>
  <si>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</si>
  <si>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</si>
  <si>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</si>
  <si>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</si>
  <si>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</si>
  <si>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</si>
  <si>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</si>
  <si>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</si>
  <si>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</si>
  <si>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</si>
  <si>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</si>
  <si>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</si>
  <si>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</si>
  <si>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</si>
  <si>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</si>
  <si>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</si>
  <si>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</si>
  <si>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</si>
  <si>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</si>
  <si>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</si>
  <si>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</si>
  <si>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</si>
  <si>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</si>
  <si>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</si>
  <si>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</si>
  <si>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</si>
  <si>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</si>
  <si>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</si>
  <si>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</si>
  <si>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</si>
  <si>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</si>
  <si>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</si>
  <si>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</si>
  <si>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</si>
  <si>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</si>
  <si>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</si>
  <si>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</si>
  <si>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</si>
  <si>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</si>
  <si>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</si>
  <si>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</si>
  <si>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</si>
  <si>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</si>
  <si>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</si>
  <si>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</si>
  <si>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</si>
  <si>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</si>
  <si>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</si>
  <si>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</si>
  <si>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</si>
  <si>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</si>
  <si>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</si>
  <si>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</si>
  <si>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</si>
  <si>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</si>
  <si>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</si>
  <si>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</si>
  <si>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</si>
  <si>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</si>
  <si>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</si>
  <si>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</si>
  <si>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</si>
  <si>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</si>
  <si>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</si>
  <si>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</si>
  <si>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</si>
  <si>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</si>
  <si>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</si>
  <si>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</si>
  <si>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</si>
  <si>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</si>
  <si>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</si>
  <si>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</si>
  <si>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</si>
  <si>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</si>
  <si>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</si>
  <si>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</si>
  <si>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</si>
  <si>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</si>
  <si>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</si>
  <si>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</si>
  <si>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</si>
  <si>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</si>
  <si>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</si>
  <si>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</si>
  <si>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</si>
  <si>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</si>
  <si>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</si>
  <si>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</si>
  <si>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</si>
  <si>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</si>
  <si>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</si>
  <si>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</si>
  <si>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</si>
  <si>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</si>
  <si>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</si>
  <si>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</si>
  <si>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</si>
  <si>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</si>
  <si>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</si>
  <si>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</si>
  <si>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</si>
  <si>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</si>
  <si>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</si>
  <si>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</si>
  <si>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</si>
  <si>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</si>
  <si>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</si>
  <si>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</si>
  <si>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</si>
  <si>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</si>
  <si>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</si>
  <si>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</si>
  <si>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</si>
  <si>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</si>
  <si>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</si>
  <si>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</si>
  <si>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</si>
  <si>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</si>
  <si>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</si>
  <si>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</si>
  <si>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</si>
  <si>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</si>
  <si>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</si>
  <si>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</si>
  <si>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</si>
  <si>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</si>
  <si>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</si>
  <si>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</si>
  <si>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</si>
  <si>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</si>
  <si>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</si>
  <si>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</si>
  <si>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</si>
  <si>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</si>
  <si>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</si>
  <si>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</si>
  <si>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</si>
  <si>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</si>
  <si>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</si>
  <si>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</si>
  <si>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</si>
  <si>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</si>
  <si>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</si>
  <si>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</si>
  <si>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</si>
  <si>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</si>
  <si>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</si>
  <si>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</si>
  <si>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</si>
  <si>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</si>
  <si>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</si>
  <si>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</si>
  <si>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</si>
  <si>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</si>
  <si>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</si>
  <si>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</si>
  <si>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</si>
  <si>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</si>
  <si>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</si>
  <si>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</si>
  <si>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</si>
  <si>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</si>
  <si>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</si>
  <si>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</si>
  <si>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</si>
  <si>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</si>
  <si>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</si>
  <si>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</si>
  <si>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</si>
  <si>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</si>
  <si>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</si>
  <si>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</si>
  <si>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</si>
  <si>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</si>
  <si>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</si>
  <si>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</si>
  <si>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</si>
  <si>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</si>
  <si>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</si>
  <si>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</si>
  <si>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</si>
  <si>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</si>
  <si>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</si>
  <si>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</si>
  <si>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</si>
  <si>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</si>
  <si>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</si>
  <si>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</si>
  <si>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</si>
  <si>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</si>
  <si>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</si>
  <si>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</si>
  <si>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</si>
  <si>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</si>
  <si>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</si>
  <si>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</si>
  <si>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</si>
  <si>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</si>
  <si>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</si>
  <si>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</si>
  <si>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</si>
  <si>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</si>
  <si>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</si>
  <si>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</si>
  <si>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</si>
  <si>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</si>
  <si>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</si>
  <si>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</si>
  <si>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</si>
  <si>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</si>
  <si>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</si>
  <si>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</si>
  <si>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</si>
  <si>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</si>
  <si>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</si>
  <si>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</si>
  <si>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</si>
  <si>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</si>
  <si>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</si>
  <si>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</si>
  <si>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</si>
  <si>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</si>
  <si>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</si>
  <si>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</si>
  <si>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</si>
  <si>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</si>
  <si>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</si>
  <si>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</si>
  <si>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</si>
  <si>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</si>
  <si>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</si>
  <si>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</si>
  <si>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</si>
  <si>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</si>
  <si>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</si>
  <si>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</si>
  <si>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</si>
  <si>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</si>
  <si>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</si>
  <si>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</si>
  <si>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</si>
  <si>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</si>
  <si>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</si>
  <si>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</si>
  <si>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</si>
  <si>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</si>
  <si>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</si>
  <si>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</si>
  <si>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</si>
  <si>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</si>
  <si>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</si>
  <si>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</si>
  <si>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</si>
  <si>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</si>
  <si>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</si>
  <si>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</si>
  <si>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</si>
  <si>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</si>
  <si>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</si>
  <si>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</si>
  <si>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</si>
  <si>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</si>
  <si>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</si>
  <si>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</si>
  <si>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</si>
  <si>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</si>
  <si>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</si>
  <si>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</si>
  <si>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</si>
  <si>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</si>
  <si>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</si>
  <si>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</si>
  <si>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</si>
  <si>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</si>
  <si>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</si>
  <si>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</si>
  <si>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</si>
  <si>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</si>
  <si>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</si>
  <si>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</si>
  <si>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</si>
  <si>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</si>
  <si>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</si>
  <si>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</si>
  <si>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</si>
  <si>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</si>
  <si>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</si>
  <si>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</si>
  <si>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</si>
  <si>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</si>
  <si>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</si>
  <si>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</si>
  <si>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</si>
  <si>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</si>
  <si>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</si>
  <si>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</si>
  <si>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</si>
  <si>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</si>
  <si>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</si>
  <si>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</si>
  <si>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</si>
  <si>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</si>
  <si>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</si>
  <si>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</si>
  <si>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</si>
  <si>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</si>
  <si>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</si>
  <si>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</si>
  <si>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</si>
  <si>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</si>
  <si>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</si>
  <si>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</si>
  <si>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</si>
  <si>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</si>
  <si>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</si>
  <si>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</si>
  <si>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</si>
  <si>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</si>
  <si>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</si>
  <si>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</si>
  <si>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</si>
  <si>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</si>
  <si>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</si>
  <si>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</si>
  <si>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</si>
  <si>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</si>
  <si>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</si>
  <si>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</si>
  <si>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</si>
  <si>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</si>
  <si>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</si>
  <si>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</si>
  <si>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</si>
  <si>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</si>
  <si>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</si>
  <si>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</si>
  <si>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</si>
  <si>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</si>
  <si>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</si>
  <si>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</si>
  <si>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</si>
  <si>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</si>
  <si>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</si>
  <si>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</si>
  <si>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</si>
  <si>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</si>
  <si>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</si>
  <si>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</si>
  <si>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</si>
  <si>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</si>
  <si>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</si>
  <si>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</si>
  <si>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</si>
  <si>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</si>
  <si>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</si>
  <si>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</si>
  <si>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</si>
  <si>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</si>
  <si>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</si>
  <si>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</si>
  <si>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</si>
  <si>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</si>
  <si>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</si>
  <si>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</si>
  <si>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</si>
  <si>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</si>
  <si>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</si>
  <si>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</si>
  <si>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</si>
  <si>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</si>
  <si>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</si>
  <si>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</si>
  <si>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</si>
  <si>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</si>
  <si>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</si>
  <si>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</si>
  <si>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</si>
  <si>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</si>
  <si>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</si>
  <si>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</si>
  <si>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</si>
  <si>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</si>
  <si>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</si>
  <si>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</si>
  <si>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</si>
  <si>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</si>
  <si>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</si>
  <si>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</si>
  <si>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</si>
  <si>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</si>
  <si>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</si>
  <si>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</si>
  <si>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</si>
  <si>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</si>
  <si>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</si>
  <si>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</si>
  <si>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</si>
  <si>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</si>
  <si>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</si>
  <si>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</si>
  <si>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</si>
  <si>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</si>
  <si>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</si>
  <si>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</si>
  <si>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</si>
  <si>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</si>
  <si>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</si>
  <si>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</si>
  <si>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</si>
  <si>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</si>
  <si>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</si>
  <si>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</si>
  <si>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</si>
  <si>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</si>
  <si>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</si>
  <si>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</si>
  <si>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</si>
  <si>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</si>
  <si>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</si>
  <si>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</si>
  <si>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</si>
  <si>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</si>
  <si>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</si>
  <si>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</si>
  <si>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</si>
  <si>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</si>
  <si>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</si>
  <si>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</si>
  <si>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</si>
  <si>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</si>
  <si>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</si>
  <si>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</si>
  <si>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</si>
  <si>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</si>
  <si>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</si>
  <si>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</si>
  <si>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</si>
  <si>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</si>
  <si>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</si>
  <si>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</si>
  <si>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</si>
  <si>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</si>
  <si>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</si>
  <si>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</si>
  <si>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</si>
  <si>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</si>
  <si>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</si>
  <si>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</si>
  <si>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</si>
  <si>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</si>
  <si>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</si>
  <si>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</si>
  <si>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</si>
  <si>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</si>
  <si>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</si>
  <si>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</si>
  <si>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</si>
  <si>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</si>
  <si>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</si>
  <si>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</si>
  <si>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</si>
  <si>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</si>
  <si>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</si>
  <si>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</si>
  <si>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</si>
  <si>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</si>
  <si>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</si>
  <si>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</si>
  <si>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</si>
  <si>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</si>
  <si>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</si>
  <si>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</si>
  <si>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</si>
  <si>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</si>
  <si>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</si>
  <si>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</si>
  <si>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</si>
  <si>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</si>
  <si>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</si>
  <si>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</si>
  <si>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</si>
  <si>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</si>
  <si>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</si>
  <si>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</si>
  <si>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</si>
  <si>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</si>
  <si>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</si>
  <si>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</si>
  <si>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</si>
  <si>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</si>
  <si>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</si>
  <si>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</si>
  <si>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</si>
  <si>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</si>
  <si>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</si>
  <si>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</si>
  <si>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</si>
  <si>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</si>
  <si>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</si>
  <si>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</si>
  <si>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</si>
  <si>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</si>
  <si>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</si>
  <si>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</si>
  <si>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</si>
  <si>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</si>
  <si>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</si>
  <si>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</si>
  <si>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</si>
  <si>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</si>
  <si>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</si>
  <si>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</si>
  <si>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</si>
  <si>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</si>
  <si>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</si>
  <si>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</si>
  <si>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</si>
  <si>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</si>
  <si>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</si>
  <si>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</si>
  <si>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</si>
  <si>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</si>
  <si>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</si>
  <si>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</si>
  <si>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</si>
  <si>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</si>
  <si>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</si>
  <si>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</si>
  <si>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</si>
  <si>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</si>
  <si>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</si>
  <si>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</si>
  <si>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</si>
  <si>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</si>
  <si>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</si>
  <si>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</si>
  <si>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</si>
  <si>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</si>
  <si>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</si>
  <si>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</si>
  <si>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</si>
  <si>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</si>
  <si>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</si>
  <si>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</si>
  <si>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</si>
  <si>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</si>
  <si>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</si>
  <si>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</si>
  <si>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</si>
  <si>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</si>
  <si>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</si>
  <si>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</si>
  <si>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</si>
  <si>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</si>
  <si>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</si>
  <si>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</si>
  <si>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</si>
  <si>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</si>
  <si>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</si>
  <si>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</si>
  <si>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</si>
  <si>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</si>
  <si>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</si>
  <si>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</si>
  <si>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</si>
  <si>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</si>
  <si>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</si>
  <si>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</si>
  <si>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</si>
  <si>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</si>
  <si>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</si>
  <si>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</si>
  <si>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</si>
  <si>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</si>
  <si>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</si>
  <si>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</si>
  <si>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</si>
  <si>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</si>
  <si>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</si>
  <si>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</si>
  <si>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</si>
  <si>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</si>
  <si>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</si>
  <si>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</si>
  <si>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</si>
  <si>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</si>
  <si>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</si>
  <si>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</si>
  <si>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</si>
  <si>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</si>
  <si>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</si>
  <si>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</si>
  <si>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</si>
  <si>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</si>
  <si>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</si>
  <si>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</si>
  <si>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</si>
  <si>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</si>
  <si>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</si>
  <si>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</si>
  <si>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</si>
  <si>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</si>
  <si>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</si>
  <si>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</si>
  <si>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</si>
  <si>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</si>
  <si>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</si>
  <si>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</si>
  <si>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</si>
  <si>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</si>
  <si>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</si>
  <si>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</si>
  <si>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</si>
  <si>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</si>
  <si>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</si>
  <si>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</si>
  <si>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</si>
  <si>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</si>
  <si>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</si>
  <si>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</si>
  <si>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</si>
  <si>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</si>
  <si>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</si>
  <si>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</si>
  <si>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</si>
  <si>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</si>
  <si>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</si>
  <si>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</si>
  <si>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</si>
  <si>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</si>
  <si>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</si>
  <si>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</si>
  <si>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</si>
  <si>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</si>
  <si>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</si>
  <si>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</si>
  <si>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</si>
  <si>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</si>
  <si>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</si>
  <si>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</si>
  <si>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</si>
  <si>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</si>
  <si>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</si>
  <si>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</si>
  <si>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</si>
  <si>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</si>
  <si>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</si>
  <si>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</si>
  <si>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</si>
  <si>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</si>
  <si>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</si>
  <si>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</si>
  <si>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</si>
  <si>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</si>
  <si>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</si>
  <si>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</si>
  <si>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</si>
  <si>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</si>
  <si>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</si>
  <si>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</si>
  <si>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</si>
  <si>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</si>
  <si>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</si>
  <si>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</si>
  <si>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</si>
  <si>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</si>
  <si>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</si>
  <si>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</si>
  <si>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</si>
  <si>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</si>
  <si>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</si>
  <si>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</si>
  <si>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</si>
  <si>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</si>
  <si>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</si>
  <si>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</si>
  <si>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</si>
  <si>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</si>
  <si>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</si>
  <si>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</si>
  <si>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</si>
  <si>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</si>
  <si>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</si>
  <si>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</si>
  <si>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</si>
  <si>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</si>
  <si>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</si>
  <si>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</si>
  <si>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</si>
  <si>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</si>
  <si>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</si>
  <si>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</si>
  <si>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</si>
  <si>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</si>
  <si>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</si>
  <si>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</si>
  <si>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</si>
  <si>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</si>
  <si>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</si>
  <si>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</si>
  <si>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</si>
  <si>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</si>
  <si>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</si>
  <si>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</si>
  <si>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</si>
  <si>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</si>
  <si>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</si>
  <si>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</si>
  <si>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</si>
  <si>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</si>
  <si>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</si>
  <si>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</si>
  <si>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</si>
  <si>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</si>
  <si>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</si>
  <si>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</si>
  <si>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</si>
  <si>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</si>
  <si>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</si>
  <si>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</si>
  <si>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</si>
  <si>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</si>
  <si>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</si>
  <si>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</si>
  <si>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</si>
  <si>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</si>
  <si>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</si>
  <si>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</si>
  <si>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</si>
  <si>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</si>
  <si>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</si>
  <si>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</si>
  <si>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</si>
  <si>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</si>
  <si>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</si>
  <si>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</si>
  <si>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</si>
  <si>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</si>
  <si>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</si>
  <si>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</si>
  <si>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</si>
  <si>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</si>
  <si>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</si>
  <si>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</si>
  <si>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</si>
  <si>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</si>
  <si>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</si>
  <si>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</si>
  <si>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</si>
  <si>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</si>
  <si>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</si>
  <si>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</si>
  <si>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</si>
  <si>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</si>
  <si>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</si>
  <si>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</si>
  <si>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</si>
  <si>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</si>
  <si>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</si>
  <si>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</si>
  <si>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</si>
  <si>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</si>
  <si>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</si>
  <si>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</si>
  <si>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</si>
  <si>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</si>
  <si>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</si>
  <si>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</si>
  <si>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</si>
  <si>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</si>
  <si>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</si>
  <si>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</si>
  <si>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</si>
  <si>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</si>
  <si>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</si>
  <si>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</si>
  <si>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</si>
  <si>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</si>
  <si>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</si>
  <si>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</si>
  <si>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</si>
  <si>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</si>
  <si>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</si>
  <si>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</si>
  <si>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</si>
  <si>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</si>
  <si>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</si>
  <si>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</si>
  <si>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</si>
  <si>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</si>
  <si>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</si>
  <si>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</si>
  <si>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</si>
  <si>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</si>
  <si>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</si>
  <si>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</si>
  <si>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</si>
  <si>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</si>
  <si>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</si>
  <si>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</si>
  <si>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</si>
  <si>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</si>
  <si>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</si>
  <si>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</si>
  <si>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</si>
  <si>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</si>
  <si>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</si>
  <si>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</si>
  <si>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</si>
  <si>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</si>
  <si>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</si>
  <si>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</si>
  <si>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</si>
  <si>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</si>
  <si>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</si>
  <si>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</si>
  <si>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</si>
  <si>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</si>
  <si>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</si>
  <si>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</si>
  <si>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</si>
  <si>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</si>
  <si>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</si>
  <si>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</si>
  <si>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</si>
  <si>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</si>
  <si>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</si>
  <si>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</si>
  <si>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</si>
  <si>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</si>
  <si>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</si>
  <si>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</si>
  <si>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</si>
  <si>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</si>
  <si>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</si>
  <si>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</si>
  <si>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</si>
  <si>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</si>
  <si>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</si>
  <si>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</si>
  <si>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</si>
  <si>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</si>
  <si>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</si>
  <si>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</si>
  <si>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</si>
  <si>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</si>
  <si>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</si>
  <si>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</si>
  <si>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</si>
  <si>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</si>
  <si>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</si>
  <si>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</si>
  <si>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</si>
  <si>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</si>
  <si>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</si>
  <si>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</si>
  <si>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</si>
  <si>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</si>
  <si>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</si>
  <si>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</si>
  <si>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</si>
  <si>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</si>
  <si>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</si>
  <si>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</si>
  <si>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</si>
  <si>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</si>
  <si>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</si>
  <si>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</si>
  <si>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</si>
  <si>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</si>
  <si>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</si>
  <si>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</si>
  <si>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</si>
  <si>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</si>
  <si>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</si>
  <si>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</si>
  <si>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</si>
  <si>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</si>
  <si>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</si>
  <si>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</si>
  <si>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</si>
  <si>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</si>
  <si>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</si>
  <si>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</si>
  <si>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</si>
  <si>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</si>
  <si>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</si>
  <si>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</si>
  <si>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</si>
  <si>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</si>
  <si>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</si>
  <si>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</si>
  <si>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</si>
  <si>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</si>
  <si>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</si>
  <si>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</si>
  <si>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</si>
  <si>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</si>
  <si>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</si>
  <si>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</si>
  <si>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</si>
  <si>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</si>
  <si>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</si>
  <si>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</si>
  <si>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</si>
  <si>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</si>
  <si>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</si>
  <si>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</si>
  <si>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</si>
  <si>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</si>
  <si>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</si>
  <si>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</si>
  <si>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</si>
  <si>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</si>
  <si>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</si>
  <si>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</si>
  <si>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</si>
  <si>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</si>
  <si>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</si>
  <si>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</si>
  <si>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</si>
  <si>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</si>
  <si>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</si>
  <si>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</si>
  <si>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</si>
  <si>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</si>
  <si>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</si>
  <si>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</si>
  <si>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</si>
  <si>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</si>
  <si>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</si>
  <si>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</si>
  <si>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</si>
  <si>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</si>
  <si>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</si>
  <si>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</si>
  <si>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</si>
  <si>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</si>
  <si>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</si>
  <si>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</si>
  <si>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</si>
  <si>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</si>
  <si>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</si>
  <si>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</si>
  <si>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</si>
  <si>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</si>
  <si>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</si>
  <si>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</si>
  <si>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</si>
  <si>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</si>
  <si>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</si>
  <si>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</si>
  <si>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</si>
  <si>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</si>
  <si>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</si>
  <si>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</si>
  <si>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</si>
  <si>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</si>
  <si>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</si>
  <si>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</si>
  <si>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</si>
  <si>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</si>
  <si>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</si>
  <si>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</si>
  <si>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</si>
  <si>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</si>
  <si>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</si>
  <si>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</si>
  <si>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</si>
  <si>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</si>
  <si>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</si>
  <si>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</si>
  <si>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</si>
  <si>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</si>
  <si>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</si>
  <si>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</si>
  <si>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</si>
  <si>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</si>
  <si>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</si>
  <si>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</si>
  <si>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</si>
  <si>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</si>
  <si>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</si>
  <si>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</si>
  <si>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</si>
  <si>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</si>
  <si>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</si>
  <si>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</si>
  <si>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</si>
  <si>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</si>
  <si>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</si>
  <si>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</si>
  <si>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</si>
  <si>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</si>
  <si>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</si>
  <si>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</si>
  <si>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</si>
  <si>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</si>
  <si>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</si>
  <si>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</si>
  <si>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</si>
  <si>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</si>
  <si>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</si>
  <si>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</si>
  <si>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</si>
  <si>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</si>
  <si>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</si>
  <si>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</si>
  <si>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</si>
  <si>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</si>
  <si>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</si>
  <si>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</si>
  <si>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</si>
  <si>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</si>
  <si>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</si>
  <si>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</si>
  <si>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</si>
  <si>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</si>
  <si>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</si>
  <si>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</si>
  <si>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</si>
  <si>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</si>
  <si>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</si>
  <si>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</si>
  <si>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</si>
  <si>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</si>
  <si>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</si>
  <si>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</si>
  <si>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</si>
  <si>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</si>
  <si>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</si>
  <si>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</si>
  <si>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</si>
  <si>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</si>
  <si>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</si>
  <si>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</si>
  <si>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</si>
  <si>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</si>
  <si>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</si>
  <si>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</si>
  <si>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</si>
  <si>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</si>
  <si>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</si>
  <si>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</si>
  <si>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</si>
  <si>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</si>
  <si>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</si>
  <si>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</si>
  <si>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</si>
  <si>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</si>
  <si>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</si>
  <si>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</si>
  <si>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</si>
  <si>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</si>
  <si>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</si>
  <si>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</si>
  <si>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</si>
  <si>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</si>
  <si>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</si>
  <si>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</si>
  <si>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</si>
  <si>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</si>
  <si>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</si>
  <si>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</si>
  <si>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</si>
  <si>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</si>
  <si>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</si>
  <si>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</si>
  <si>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</si>
  <si>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</si>
  <si>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</si>
  <si>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</si>
  <si>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</si>
  <si>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</si>
  <si>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</si>
  <si>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</si>
  <si>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</si>
  <si>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</si>
  <si>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</si>
  <si>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</si>
  <si>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</si>
  <si>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</si>
  <si>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</si>
  <si>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</si>
  <si>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</si>
  <si>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</si>
  <si>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</si>
  <si>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</si>
  <si>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</si>
  <si>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</si>
  <si>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</si>
  <si>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</si>
  <si>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</si>
  <si>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</si>
  <si>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</si>
  <si>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</si>
  <si>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</si>
  <si>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</si>
  <si>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</si>
  <si>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</si>
  <si>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</si>
  <si>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</si>
  <si>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</si>
  <si>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</si>
  <si>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</si>
  <si>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</si>
  <si>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</si>
  <si>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</si>
  <si>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</si>
  <si>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</si>
  <si>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</si>
  <si>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</si>
  <si>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</si>
  <si>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</si>
  <si>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</si>
  <si>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</si>
  <si>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</si>
  <si>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</si>
  <si>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</si>
  <si>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</si>
  <si>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</si>
  <si>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</si>
  <si>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</si>
  <si>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</si>
  <si>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</si>
  <si>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</si>
  <si>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</si>
  <si>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</si>
  <si>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</si>
  <si>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</si>
  <si>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</si>
  <si>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</si>
  <si>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</si>
  <si>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</si>
  <si>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</si>
  <si>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</si>
  <si>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</si>
  <si>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</si>
  <si>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</si>
  <si>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</si>
  <si>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</si>
  <si>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</si>
  <si>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</si>
  <si>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</si>
  <si>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</si>
  <si>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</si>
  <si>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</si>
  <si>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</si>
  <si>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</si>
  <si>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</si>
  <si>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</si>
  <si>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</si>
  <si>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</si>
  <si>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</si>
  <si>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</si>
  <si>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</si>
  <si>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</si>
  <si>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</si>
  <si>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</si>
  <si>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</si>
  <si>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</si>
  <si>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</si>
  <si>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</si>
  <si>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</si>
  <si>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</si>
  <si>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</si>
  <si>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</si>
  <si>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</si>
  <si>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</si>
  <si>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</si>
  <si>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</si>
  <si>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</si>
  <si>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</si>
  <si>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</si>
  <si>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</si>
  <si>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</si>
  <si>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</si>
  <si>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</si>
  <si>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</si>
  <si>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</si>
  <si>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</si>
  <si>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</si>
  <si>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</si>
  <si>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</si>
  <si>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</si>
  <si>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</si>
  <si>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</si>
  <si>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</si>
  <si>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</si>
  <si>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</si>
  <si>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</si>
  <si>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</si>
  <si>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</si>
  <si>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</si>
  <si>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</si>
  <si>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</si>
  <si>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</si>
  <si>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</si>
  <si>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</si>
  <si>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</si>
  <si>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</si>
  <si>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</si>
  <si>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</si>
  <si>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</si>
  <si>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</si>
  <si>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</si>
  <si>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</si>
  <si>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</si>
  <si>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</si>
  <si>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</si>
  <si>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</si>
  <si>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</si>
  <si>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</si>
  <si>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</si>
  <si>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</si>
  <si>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</si>
  <si>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</si>
  <si>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</si>
  <si>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</si>
  <si>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</si>
  <si>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</si>
  <si>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</si>
  <si>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</si>
  <si>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</si>
  <si>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</si>
  <si>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</si>
  <si>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</si>
  <si>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</si>
  <si>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</si>
  <si>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</si>
  <si>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</si>
  <si>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</si>
  <si>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</si>
  <si>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</si>
  <si>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</si>
  <si>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</si>
  <si>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</si>
  <si>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</si>
  <si>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</si>
  <si>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</si>
  <si>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</si>
  <si>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</si>
  <si>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</si>
  <si>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</si>
  <si>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</si>
  <si>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</si>
  <si>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</si>
  <si>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</si>
  <si>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</si>
  <si>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</si>
  <si>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</si>
  <si>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</si>
  <si>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</si>
  <si>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</si>
  <si>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</si>
  <si>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</si>
  <si>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</si>
  <si>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</si>
  <si>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</si>
  <si>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</si>
  <si>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</si>
  <si>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</si>
  <si>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</si>
  <si>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</si>
  <si>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</si>
  <si>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</si>
  <si>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</si>
  <si>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</si>
  <si>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</si>
  <si>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</si>
  <si>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</si>
  <si>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</si>
  <si>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</si>
  <si>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</si>
  <si>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</si>
  <si>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</si>
  <si>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</si>
  <si>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</si>
  <si>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</si>
  <si>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</si>
  <si>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</si>
  <si>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</si>
  <si>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</si>
  <si>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</si>
  <si>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</si>
  <si>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</si>
  <si>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</si>
  <si>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</si>
  <si>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</si>
  <si>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</si>
  <si>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</si>
  <si>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</si>
  <si>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</si>
  <si>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</si>
  <si>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</si>
  <si>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</si>
  <si>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</si>
  <si>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</si>
  <si>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</si>
  <si>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</si>
  <si>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</si>
  <si>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</si>
  <si>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</si>
  <si>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</si>
  <si>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</si>
  <si>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</si>
  <si>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</si>
  <si>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</si>
  <si>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</si>
  <si>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</si>
  <si>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</si>
  <si>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</si>
  <si>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</si>
  <si>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</si>
  <si>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</si>
  <si>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</si>
  <si>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</si>
  <si>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</si>
  <si>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</si>
  <si>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</si>
  <si>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</si>
  <si>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</si>
  <si>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</si>
  <si>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</si>
  <si>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</si>
  <si>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</si>
  <si>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</si>
  <si>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</si>
  <si>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</si>
  <si>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</si>
  <si>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</si>
  <si>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</si>
  <si>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</si>
  <si>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</si>
  <si>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</si>
  <si>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</si>
  <si>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</si>
  <si>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</si>
  <si>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</si>
  <si>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</si>
  <si>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</si>
  <si>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</si>
  <si>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</si>
  <si>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</si>
  <si>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</si>
  <si>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</si>
  <si>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</si>
  <si>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</si>
  <si>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</si>
  <si>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</si>
  <si>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</si>
  <si>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</si>
  <si>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</si>
  <si>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</si>
  <si>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</si>
  <si>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</si>
  <si>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</si>
  <si>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</si>
  <si>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</si>
  <si>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</si>
  <si>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</si>
  <si>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</si>
  <si>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</si>
  <si>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</si>
  <si>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</si>
  <si>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</si>
  <si>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</si>
  <si>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</si>
  <si>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</si>
  <si>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</si>
  <si>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</si>
  <si>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</si>
  <si>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</si>
  <si>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</si>
  <si>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</si>
  <si>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</si>
  <si>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</si>
  <si>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</si>
  <si>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</si>
  <si>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</si>
  <si>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</si>
  <si>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</si>
  <si>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</si>
  <si>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</si>
  <si>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</si>
  <si>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</si>
  <si>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</si>
  <si>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</si>
  <si>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</si>
  <si>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</si>
  <si>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</si>
  <si>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</si>
  <si>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</si>
  <si>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</si>
  <si>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</si>
  <si>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</si>
  <si>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</si>
  <si>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</si>
  <si>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</si>
  <si>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</si>
  <si>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</si>
  <si>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</si>
  <si>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</si>
  <si>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</si>
  <si>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</si>
  <si>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</si>
  <si>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</si>
  <si>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</si>
  <si>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</si>
  <si>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</si>
  <si>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</si>
  <si>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</si>
  <si>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</si>
  <si>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</si>
  <si>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</si>
  <si>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</si>
  <si>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</si>
  <si>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</si>
  <si>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</si>
  <si>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</si>
  <si>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</si>
  <si>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</si>
  <si>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</si>
  <si>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</si>
  <si>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</si>
  <si>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</si>
  <si>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</si>
  <si>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</si>
  <si>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</si>
  <si>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</si>
  <si>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</si>
  <si>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</si>
  <si>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</si>
  <si>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</si>
  <si>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</si>
  <si>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</si>
  <si>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</si>
  <si>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</si>
  <si>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</si>
  <si>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</si>
  <si>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</si>
  <si>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</si>
  <si>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</si>
  <si>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</si>
  <si>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</si>
  <si>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</si>
  <si>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</si>
  <si>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</si>
  <si>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</si>
  <si>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</si>
  <si>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</si>
  <si>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</si>
  <si>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</si>
  <si>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</si>
  <si>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</si>
  <si>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</si>
  <si>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</si>
  <si>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</si>
  <si>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</si>
  <si>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</si>
  <si>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</si>
  <si>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</si>
  <si>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</si>
  <si>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</si>
  <si>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</si>
  <si>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</si>
  <si>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</si>
  <si>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</si>
  <si>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</si>
  <si>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</si>
  <si>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</si>
  <si>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</si>
  <si>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</si>
  <si>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</si>
  <si>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</si>
  <si>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</si>
  <si>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</si>
  <si>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</si>
  <si>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</si>
  <si>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</si>
  <si>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</si>
  <si>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</si>
  <si>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</si>
  <si>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</si>
  <si>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</si>
  <si>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</si>
  <si>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</si>
  <si>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</si>
  <si>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</si>
  <si>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</si>
  <si>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</si>
  <si>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</si>
  <si>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</si>
  <si>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</si>
  <si>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</si>
  <si>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</si>
  <si>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</si>
  <si>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</si>
  <si>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</si>
  <si>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</si>
  <si>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</si>
  <si>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</si>
  <si>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</si>
  <si>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</si>
  <si>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</si>
  <si>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</si>
  <si>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</si>
  <si>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</si>
  <si>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</si>
  <si>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</si>
  <si>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</si>
  <si>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</si>
  <si>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</si>
  <si>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</si>
  <si>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</si>
  <si>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</si>
  <si>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</si>
  <si>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</si>
  <si>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</si>
  <si>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</si>
  <si>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</si>
  <si>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</si>
  <si>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</si>
  <si>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</si>
  <si>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</si>
  <si>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</si>
  <si>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</si>
  <si>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</si>
  <si>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</si>
  <si>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</si>
  <si>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</si>
  <si>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</si>
  <si>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</si>
  <si>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</si>
  <si>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</si>
  <si>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</si>
  <si>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</si>
  <si>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</si>
  <si>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</si>
  <si>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</si>
  <si>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</si>
  <si>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</si>
  <si>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</si>
  <si>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</si>
  <si>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</si>
  <si>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</si>
  <si>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</si>
  <si>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</si>
  <si>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</si>
  <si>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</si>
  <si>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</si>
  <si>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</si>
  <si>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</si>
  <si>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</si>
  <si>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</si>
  <si>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</si>
  <si>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</si>
  <si>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</si>
  <si>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</si>
  <si>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</si>
  <si>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</si>
  <si>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</si>
  <si>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</si>
  <si>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</si>
  <si>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</si>
  <si>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</si>
  <si>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</si>
  <si>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</si>
  <si>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</si>
  <si>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</si>
  <si>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</si>
  <si>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</si>
  <si>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</si>
  <si>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</si>
  <si>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</si>
  <si>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</si>
  <si>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</si>
  <si>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</si>
  <si>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</si>
  <si>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</si>
  <si>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</si>
  <si>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</si>
  <si>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</si>
  <si>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</si>
  <si>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</si>
  <si>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</si>
  <si>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</si>
  <si>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</si>
  <si>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</si>
  <si>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</si>
  <si>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</si>
  <si>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</si>
  <si>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</si>
  <si>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</si>
  <si>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</si>
  <si>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</si>
  <si>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</si>
  <si>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</si>
  <si>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</si>
  <si>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</si>
  <si>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</si>
  <si>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</si>
  <si>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</si>
  <si>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</si>
  <si>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</si>
  <si>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</si>
  <si>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</si>
  <si>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</si>
  <si>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</si>
  <si>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</si>
  <si>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</si>
  <si>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</si>
  <si>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</si>
  <si>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</si>
  <si>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</si>
  <si>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</si>
  <si>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</si>
  <si>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</si>
  <si>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</si>
  <si>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</si>
  <si>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</si>
  <si>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</si>
  <si>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</si>
  <si>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</si>
  <si>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</si>
  <si>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</si>
  <si>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</si>
  <si>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</si>
  <si>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</si>
  <si>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</si>
  <si>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</si>
  <si>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</si>
  <si>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</si>
  <si>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</si>
  <si>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</si>
  <si>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</si>
  <si>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</si>
  <si>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</si>
  <si>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</si>
  <si>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</si>
  <si>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</si>
  <si>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</si>
  <si>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</si>
  <si>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</si>
  <si>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</si>
  <si>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</si>
  <si>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</si>
  <si>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</si>
  <si>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</si>
  <si>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</si>
  <si>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</si>
  <si>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</si>
  <si>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</si>
  <si>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</si>
  <si>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</si>
  <si>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</si>
  <si>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</si>
  <si>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</si>
  <si>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</si>
  <si>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</si>
  <si>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</si>
  <si>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</si>
  <si>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</si>
  <si>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</si>
  <si>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</si>
  <si>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</si>
  <si>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</si>
  <si>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</si>
  <si>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</si>
  <si>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</si>
  <si>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</si>
  <si>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</si>
  <si>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</si>
  <si>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</si>
  <si>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</si>
  <si>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</si>
  <si>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</si>
  <si>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</si>
  <si>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</si>
  <si>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</si>
  <si>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</si>
  <si>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</si>
  <si>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</si>
  <si>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</si>
  <si>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</si>
  <si>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</si>
  <si>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</si>
  <si>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</si>
  <si>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</si>
  <si>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</si>
  <si>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</si>
  <si>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</si>
  <si>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</si>
  <si>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</si>
  <si>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</si>
  <si>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</si>
  <si>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</si>
  <si>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</si>
  <si>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</si>
  <si>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</si>
  <si>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</si>
  <si>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</si>
  <si>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</si>
  <si>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</si>
  <si>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</si>
  <si>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</si>
  <si>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</si>
  <si>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</si>
  <si>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</si>
  <si>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</si>
  <si>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</si>
  <si>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</si>
  <si>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</si>
  <si>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</si>
  <si>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</si>
  <si>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</si>
  <si>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</si>
  <si>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</si>
  <si>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</si>
  <si>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</si>
  <si>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</si>
  <si>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</si>
  <si>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</si>
  <si>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</si>
  <si>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</si>
  <si>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</si>
  <si>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</si>
  <si>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</si>
  <si>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</si>
  <si>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</si>
  <si>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</si>
  <si>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</si>
  <si>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</si>
  <si>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</si>
  <si>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</si>
  <si>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</si>
  <si>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</si>
  <si>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</si>
  <si>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</si>
  <si>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</si>
  <si>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</si>
  <si>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</si>
  <si>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</si>
  <si>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</si>
  <si>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</si>
  <si>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</si>
  <si>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</si>
  <si>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</si>
  <si>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</si>
  <si>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</si>
  <si>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</si>
  <si>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</si>
  <si>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</si>
  <si>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</si>
  <si>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</si>
  <si>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</si>
  <si>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</si>
  <si>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</si>
  <si>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</si>
  <si>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</si>
  <si>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</si>
  <si>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</si>
  <si>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</si>
  <si>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</si>
  <si>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</si>
  <si>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</si>
  <si>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</si>
  <si>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</si>
  <si>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</si>
  <si>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</si>
  <si>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</si>
  <si>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</si>
  <si>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</si>
  <si>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</si>
  <si>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</si>
  <si>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</si>
  <si>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</si>
  <si>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</si>
  <si>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</si>
  <si>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</si>
  <si>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</si>
  <si>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</si>
  <si>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</si>
  <si>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</si>
  <si>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</si>
  <si>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</si>
  <si>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</si>
  <si>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</si>
  <si>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</si>
  <si>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</si>
  <si>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</si>
  <si>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</si>
  <si>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</si>
  <si>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</si>
  <si>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</si>
  <si>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</si>
  <si>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</si>
  <si>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</si>
  <si>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</si>
  <si>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</si>
  <si>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</si>
  <si>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</si>
  <si>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</si>
  <si>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</si>
  <si>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</si>
  <si>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</si>
  <si>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</si>
  <si>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</si>
  <si>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</si>
  <si>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</si>
  <si>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</si>
  <si>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</si>
  <si>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</si>
  <si>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</si>
  <si>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</si>
  <si>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</si>
  <si>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</si>
  <si>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</si>
  <si>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</si>
  <si>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</si>
  <si>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</si>
  <si>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</si>
  <si>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</si>
  <si>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</si>
  <si>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</si>
  <si>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</si>
  <si>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</si>
  <si>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</si>
  <si>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</si>
  <si>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</si>
  <si>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</si>
  <si>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</si>
  <si>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</si>
  <si>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</si>
  <si>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</si>
  <si>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</si>
  <si>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</si>
  <si>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</si>
  <si>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</si>
  <si>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</si>
  <si>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</si>
  <si>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</si>
  <si>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</si>
  <si>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</si>
  <si>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</si>
  <si>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</si>
  <si>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</si>
  <si>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</si>
  <si>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</si>
  <si>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</si>
  <si>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</si>
  <si>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</si>
  <si>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</si>
  <si>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</si>
  <si>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</si>
  <si>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</si>
  <si>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</si>
  <si>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</si>
  <si>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</si>
  <si>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</si>
  <si>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</si>
  <si>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</si>
  <si>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</si>
  <si>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</si>
  <si>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</si>
  <si>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</si>
  <si>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</si>
  <si>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</si>
  <si>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</si>
  <si>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</si>
  <si>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</si>
  <si>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</si>
  <si>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</si>
  <si>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</si>
  <si>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</si>
  <si>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</si>
  <si>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</si>
  <si>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</si>
  <si>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</si>
  <si>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</si>
  <si>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</si>
  <si>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</si>
  <si>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</si>
  <si>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</si>
  <si>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</si>
  <si>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</si>
  <si>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</si>
  <si>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</si>
  <si>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</si>
  <si>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</si>
  <si>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</si>
  <si>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</si>
  <si>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</si>
  <si>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</si>
  <si>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</si>
  <si>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</si>
  <si>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</si>
  <si>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</si>
  <si>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</si>
  <si>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</si>
  <si>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</si>
  <si>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</si>
  <si>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</si>
  <si>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</si>
  <si>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</si>
  <si>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</si>
  <si>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</si>
  <si>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</si>
  <si>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</si>
  <si>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</si>
  <si>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</si>
  <si>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</si>
  <si>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</si>
  <si>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</si>
  <si>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</si>
  <si>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</si>
  <si>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</si>
  <si>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</si>
  <si>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</si>
  <si>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</si>
  <si>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</si>
  <si>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</si>
  <si>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</si>
  <si>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</si>
  <si>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</si>
  <si>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</si>
  <si>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</si>
  <si>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</si>
  <si>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</si>
  <si>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</si>
  <si>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</si>
  <si>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</si>
  <si>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</si>
  <si>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</si>
  <si>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</si>
  <si>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</si>
  <si>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</si>
  <si>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</si>
  <si>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</si>
  <si>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</si>
  <si>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</si>
  <si>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</si>
  <si>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</si>
  <si>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</si>
  <si>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</si>
  <si>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</si>
  <si>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</si>
  <si>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</si>
  <si>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</si>
  <si>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</si>
  <si>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</si>
  <si>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</si>
  <si>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</si>
  <si>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</si>
  <si>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</si>
  <si>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</si>
  <si>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</si>
  <si>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</si>
  <si>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</si>
  <si>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</si>
  <si>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</si>
  <si>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</si>
  <si>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</si>
  <si>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</si>
  <si>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</si>
  <si>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</si>
  <si>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</si>
  <si>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</si>
  <si>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</si>
  <si>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</si>
  <si>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</si>
  <si>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</si>
  <si>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</si>
  <si>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</si>
  <si>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</si>
  <si>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</si>
  <si>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</si>
  <si>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</si>
  <si>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</si>
  <si>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</si>
  <si>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</si>
  <si>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</si>
  <si>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</si>
  <si>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</si>
  <si>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</si>
  <si>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</si>
  <si>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</si>
  <si>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</si>
  <si>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</si>
  <si>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</si>
  <si>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</si>
  <si>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</si>
  <si>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</si>
  <si>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</si>
  <si>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</si>
  <si>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</si>
  <si>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</si>
  <si>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</si>
  <si>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</si>
  <si>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</si>
  <si>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</si>
  <si>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</si>
  <si>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</si>
  <si>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</si>
  <si>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</si>
  <si>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</si>
  <si>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</si>
  <si>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</si>
  <si>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</si>
  <si>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</si>
  <si>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</si>
  <si>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</si>
  <si>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</si>
  <si>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</si>
  <si>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</si>
  <si>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</si>
  <si>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</si>
  <si>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</si>
  <si>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</si>
  <si>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</si>
  <si>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</si>
  <si>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</si>
  <si>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</si>
  <si>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</si>
  <si>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</si>
  <si>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</si>
  <si>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</si>
  <si>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</si>
  <si>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</si>
  <si>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</si>
  <si>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</si>
  <si>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</si>
  <si>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</si>
  <si>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</si>
  <si>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</si>
  <si>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</si>
  <si>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</si>
  <si>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</si>
  <si>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</si>
  <si>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</si>
  <si>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</si>
  <si>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</si>
  <si>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</si>
  <si>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</si>
  <si>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</si>
  <si>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</si>
  <si>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</si>
  <si>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</si>
  <si>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</si>
  <si>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</si>
  <si>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</si>
  <si>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</si>
  <si>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</si>
  <si>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</si>
  <si>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</si>
  <si>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</si>
  <si>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</si>
  <si>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</si>
  <si>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</si>
  <si>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</si>
  <si>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</si>
  <si>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</si>
  <si>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</si>
  <si>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</si>
  <si>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</si>
  <si>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</si>
  <si>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</si>
  <si>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</si>
  <si>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</si>
  <si>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</si>
  <si>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</si>
  <si>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</si>
  <si>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</si>
  <si>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</si>
  <si>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</si>
  <si>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</si>
  <si>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</si>
  <si>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</si>
  <si>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</si>
  <si>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</si>
  <si>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</si>
  <si>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</si>
  <si>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</si>
  <si>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</si>
  <si>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</si>
  <si>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</si>
  <si>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</si>
  <si>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</si>
  <si>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</si>
  <si>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</si>
  <si>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</si>
  <si>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</si>
  <si>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</si>
  <si>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</si>
  <si>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</si>
  <si>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</si>
  <si>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</si>
  <si>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</si>
  <si>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</si>
  <si>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</si>
  <si>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</si>
  <si>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</si>
  <si>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</si>
  <si>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</si>
  <si>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</si>
  <si>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</si>
  <si>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</si>
  <si>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</si>
  <si>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</si>
  <si>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</si>
  <si>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</si>
  <si>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</si>
  <si>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</si>
  <si>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</si>
  <si>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</si>
  <si>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</si>
  <si>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</si>
  <si>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</si>
  <si>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</si>
  <si>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</si>
  <si>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</si>
  <si>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</si>
  <si>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</si>
  <si>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</si>
  <si>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</si>
  <si>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</si>
  <si>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</si>
  <si>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</si>
  <si>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</si>
  <si>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</si>
  <si>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</si>
  <si>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</si>
  <si>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</si>
  <si>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</si>
  <si>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</si>
  <si>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</si>
  <si>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</si>
  <si>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</si>
  <si>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</si>
  <si>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</si>
  <si>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</si>
  <si>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</si>
  <si>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</si>
  <si>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</si>
  <si>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</si>
  <si>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</si>
  <si>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</si>
  <si>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</si>
  <si>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</si>
  <si>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</si>
  <si>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</si>
  <si>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</si>
  <si>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</si>
  <si>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</si>
  <si>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</si>
  <si>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</si>
  <si>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</si>
  <si>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</si>
  <si>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</si>
  <si>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</si>
  <si>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</si>
  <si>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</si>
  <si>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</si>
  <si>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</si>
  <si>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</si>
  <si>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</si>
  <si>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</si>
  <si>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</si>
  <si>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</si>
  <si>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</si>
  <si>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</si>
  <si>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</si>
  <si>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</si>
  <si>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</si>
  <si>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</si>
  <si>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</si>
  <si>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</si>
  <si>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</si>
  <si>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</si>
  <si>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</si>
  <si>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</si>
  <si>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</si>
  <si>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</si>
  <si>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</si>
  <si>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</si>
  <si>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</si>
  <si>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</si>
  <si>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</si>
  <si>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</si>
  <si>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</si>
  <si>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</si>
  <si>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</si>
  <si>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</si>
  <si>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</si>
  <si>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</si>
  <si>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</si>
  <si>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</si>
  <si>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</si>
  <si>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</si>
  <si>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</si>
  <si>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</si>
  <si>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</si>
  <si>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</si>
  <si>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</si>
  <si>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</si>
  <si>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</si>
  <si>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</si>
  <si>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</si>
  <si>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</si>
  <si>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</si>
  <si>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</si>
  <si>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</si>
  <si>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</si>
  <si>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</si>
  <si>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</si>
  <si>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</si>
  <si>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</si>
  <si>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</si>
  <si>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</si>
  <si>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</si>
  <si>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</si>
  <si>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</si>
  <si>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</si>
  <si>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</si>
  <si>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</si>
  <si>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</si>
  <si>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</si>
  <si>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</si>
  <si>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</si>
  <si>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</si>
  <si>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</si>
  <si>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</si>
  <si>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</si>
  <si>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</si>
  <si>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</si>
  <si>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</si>
  <si>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</si>
  <si>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</si>
  <si>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</si>
  <si>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</si>
  <si>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</si>
  <si>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</si>
  <si>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</si>
  <si>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</si>
  <si>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</si>
  <si>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</si>
  <si>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</si>
  <si>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</si>
  <si>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</si>
  <si>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</si>
  <si>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</si>
  <si>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</si>
  <si>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</si>
  <si>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</si>
  <si>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</si>
  <si>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</si>
  <si>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</si>
  <si>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</si>
  <si>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</si>
  <si>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</si>
  <si>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</si>
  <si>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</si>
  <si>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</si>
  <si>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</si>
  <si>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</si>
  <si>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</si>
  <si>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</si>
  <si>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</si>
  <si>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</si>
  <si>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</si>
  <si>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</si>
  <si>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</si>
  <si>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</si>
  <si>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</si>
  <si>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</si>
  <si>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</si>
  <si>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</si>
  <si>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</si>
  <si>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</si>
  <si>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</si>
  <si>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</si>
  <si>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</si>
  <si>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</si>
  <si>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</si>
  <si>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</si>
  <si>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</si>
  <si>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</si>
  <si>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</si>
  <si>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</si>
  <si>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</si>
  <si>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</si>
  <si>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</si>
  <si>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</si>
  <si>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</si>
  <si>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</si>
  <si>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</si>
  <si>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</si>
  <si>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</si>
  <si>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</si>
  <si>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</si>
  <si>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</si>
  <si>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</si>
  <si>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</si>
  <si>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</si>
  <si>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</si>
  <si>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</si>
  <si>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</si>
  <si>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</si>
  <si>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</si>
  <si>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</si>
  <si>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</si>
  <si>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</si>
  <si>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</si>
  <si>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</si>
  <si>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</si>
  <si>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</si>
  <si>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</si>
  <si>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</si>
  <si>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</si>
  <si>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</si>
  <si>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</si>
  <si>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</si>
  <si>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</si>
  <si>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</si>
  <si>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</si>
  <si>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</si>
  <si>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</si>
  <si>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</si>
  <si>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</si>
  <si>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</si>
  <si>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</si>
  <si>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</si>
  <si>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</si>
  <si>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</si>
  <si>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</si>
  <si>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</si>
  <si>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</si>
  <si>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</si>
  <si>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</si>
  <si>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</si>
  <si>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</si>
  <si>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</si>
  <si>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</si>
  <si>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</si>
  <si>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</si>
  <si>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</si>
  <si>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</si>
  <si>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</si>
  <si>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</si>
  <si>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</si>
  <si>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</si>
  <si>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</si>
  <si>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</si>
  <si>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</si>
  <si>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</si>
  <si>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</si>
  <si>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</si>
  <si>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</si>
  <si>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</si>
  <si>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</si>
  <si>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</si>
  <si>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</si>
  <si>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</si>
  <si>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</si>
  <si>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</si>
  <si>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</si>
  <si>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</si>
  <si>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</si>
  <si>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</si>
  <si>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</si>
  <si>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</si>
  <si>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</si>
  <si>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</si>
  <si>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</si>
  <si>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</si>
  <si>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</si>
  <si>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</si>
  <si>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</si>
  <si>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</si>
  <si>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</si>
  <si>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</si>
  <si>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</si>
  <si>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</si>
  <si>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</si>
  <si>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</si>
  <si>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</si>
  <si>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</si>
  <si>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</si>
  <si>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</si>
  <si>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</si>
  <si>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</si>
  <si>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</si>
  <si>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</si>
  <si>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</si>
  <si>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</si>
  <si>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</si>
  <si>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</si>
  <si>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</si>
  <si>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</si>
  <si>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</si>
  <si>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</si>
  <si>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</si>
  <si>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</si>
  <si>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</si>
  <si>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</si>
  <si>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</si>
  <si>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</si>
  <si>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</si>
  <si>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</si>
  <si>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</si>
  <si>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</si>
  <si>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</si>
  <si>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</si>
  <si>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</si>
  <si>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</si>
  <si>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</si>
  <si>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</si>
  <si>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</si>
  <si>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</si>
  <si>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</si>
  <si>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</si>
  <si>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</si>
  <si>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</si>
  <si>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</si>
  <si>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</si>
  <si>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</si>
  <si>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</si>
  <si>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</si>
  <si>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</si>
  <si>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</si>
  <si>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</si>
  <si>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</si>
  <si>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</si>
  <si>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</si>
  <si>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</si>
  <si>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</si>
  <si>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</si>
  <si>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</si>
  <si>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</si>
  <si>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</si>
  <si>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</si>
  <si>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</si>
  <si>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</si>
  <si>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</si>
  <si>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</si>
  <si>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</si>
  <si>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</si>
  <si>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</si>
  <si>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</si>
  <si>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</si>
  <si>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</si>
  <si>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</si>
  <si>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</si>
  <si>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</si>
  <si>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</si>
  <si>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</si>
  <si>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</si>
  <si>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</si>
  <si>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</si>
  <si>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</si>
  <si>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</si>
  <si>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</si>
  <si>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</si>
  <si>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</si>
  <si>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</si>
  <si>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</si>
  <si>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</si>
  <si>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</si>
  <si>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</si>
  <si>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</si>
  <si>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</si>
  <si>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</si>
  <si>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</si>
  <si>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</si>
  <si>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</si>
  <si>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</si>
  <si>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</si>
  <si>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</si>
  <si>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</si>
  <si>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</si>
  <si>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</si>
  <si>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</si>
  <si>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</si>
  <si>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</si>
  <si>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</si>
  <si>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</si>
  <si>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</si>
  <si>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</si>
  <si>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</si>
  <si>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</si>
  <si>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</si>
  <si>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</si>
  <si>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</si>
  <si>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</si>
  <si>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</si>
  <si>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</si>
  <si>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</si>
  <si>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</si>
  <si>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</si>
  <si>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</si>
  <si>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</si>
  <si>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</si>
  <si>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</si>
  <si>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</si>
  <si>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</si>
  <si>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</si>
  <si>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</si>
  <si>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</si>
  <si>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</si>
  <si>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</si>
  <si>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</si>
  <si>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</si>
  <si>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</si>
  <si>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</si>
  <si>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</si>
  <si>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</si>
  <si>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</si>
  <si>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</si>
  <si>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</si>
  <si>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</si>
  <si>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</si>
  <si>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</si>
  <si>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</si>
  <si>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</si>
  <si>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</si>
  <si>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</si>
  <si>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</si>
  <si>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</si>
  <si>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</si>
  <si>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</si>
  <si>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</si>
  <si>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</si>
  <si>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</si>
  <si>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</si>
  <si>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</si>
  <si>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</si>
  <si>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</si>
  <si>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</si>
  <si>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</si>
  <si>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</si>
  <si>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</si>
  <si>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</si>
  <si>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</si>
  <si>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</si>
  <si>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</si>
  <si>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</si>
  <si>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</si>
  <si>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</si>
  <si>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</si>
  <si>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</si>
  <si>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</si>
  <si>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</si>
  <si>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</si>
  <si>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</si>
  <si>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</si>
  <si>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</si>
  <si>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</si>
  <si>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</si>
  <si>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</si>
  <si>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</si>
  <si>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</si>
  <si>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</si>
  <si>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</si>
  <si>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</si>
  <si>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</si>
  <si>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</si>
  <si>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</si>
  <si>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</si>
  <si>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</si>
  <si>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</si>
  <si>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</si>
  <si>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</si>
  <si>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</si>
  <si>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</si>
  <si>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</si>
  <si>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</si>
  <si>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</si>
  <si>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</si>
  <si>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</si>
  <si>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</si>
  <si>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</si>
  <si>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</si>
  <si>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</si>
  <si>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</si>
  <si>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</si>
  <si>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</si>
  <si>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</si>
  <si>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</si>
  <si>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</si>
  <si>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</si>
  <si>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</si>
  <si>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</si>
  <si>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</si>
  <si>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</si>
  <si>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</si>
  <si>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</si>
  <si>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</si>
  <si>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</si>
  <si>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</si>
  <si>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</si>
  <si>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</si>
  <si>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</si>
  <si>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</si>
  <si>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</si>
  <si>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</si>
  <si>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</si>
  <si>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</si>
  <si>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</si>
  <si>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</si>
  <si>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</si>
  <si>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</si>
  <si>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</si>
  <si>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</si>
  <si>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</si>
  <si>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</si>
  <si>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</si>
  <si>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</si>
  <si>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</si>
  <si>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</si>
  <si>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</si>
  <si>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</si>
  <si>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</si>
  <si>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</si>
  <si>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</si>
  <si>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</si>
  <si>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</si>
  <si>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</si>
  <si>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</si>
  <si>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</si>
  <si>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</si>
  <si>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</si>
  <si>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</si>
  <si>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</si>
  <si>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</si>
  <si>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</si>
  <si>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</si>
  <si>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</si>
  <si>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</si>
  <si>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</si>
  <si>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</si>
  <si>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</si>
  <si>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</si>
  <si>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</si>
  <si>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</si>
  <si>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</si>
  <si>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</si>
  <si>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</si>
  <si>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</si>
  <si>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</si>
  <si>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</si>
  <si>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</si>
  <si>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</si>
  <si>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</si>
  <si>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</si>
  <si>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</si>
  <si>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</si>
  <si>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</si>
  <si>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</si>
  <si>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</si>
  <si>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</si>
  <si>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</si>
  <si>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</si>
  <si>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</si>
  <si>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</si>
  <si>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</si>
  <si>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</si>
  <si>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</si>
  <si>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</si>
  <si>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</si>
  <si>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</si>
  <si>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</si>
  <si>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</si>
  <si>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</si>
  <si>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</si>
  <si>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</si>
  <si>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</si>
  <si>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</si>
  <si>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</si>
  <si>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</si>
  <si>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</si>
  <si>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</si>
  <si>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</si>
  <si>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</si>
  <si>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</si>
  <si>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</si>
  <si>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</si>
  <si>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</si>
  <si>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</si>
  <si>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</si>
  <si>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</si>
  <si>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</si>
  <si>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</si>
  <si>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</si>
  <si>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</si>
  <si>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</si>
  <si>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</si>
  <si>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</si>
  <si>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</si>
  <si>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</si>
  <si>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</si>
  <si>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</si>
  <si>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</si>
  <si>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</si>
  <si>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</si>
  <si>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</si>
  <si>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</si>
  <si>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</si>
  <si>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</si>
  <si>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</si>
  <si>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</si>
  <si>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</si>
  <si>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</si>
  <si>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</si>
  <si>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</si>
  <si>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</si>
  <si>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</si>
  <si>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</si>
  <si>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</si>
  <si>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</si>
  <si>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</si>
  <si>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</si>
  <si>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</si>
  <si>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</si>
  <si>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</si>
  <si>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</si>
  <si>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</si>
  <si>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</si>
  <si>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</si>
  <si>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</si>
  <si>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</si>
  <si>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</si>
  <si>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</si>
  <si>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</si>
  <si>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</si>
  <si>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</si>
  <si>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</si>
  <si>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</si>
  <si>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</si>
  <si>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</si>
  <si>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</si>
  <si>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</si>
  <si>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</si>
  <si>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</si>
  <si>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</si>
  <si>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</si>
  <si>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</si>
  <si>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</si>
  <si>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</si>
  <si>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</si>
  <si>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</si>
  <si>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</si>
  <si>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</si>
  <si>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</si>
  <si>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</si>
  <si>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</si>
  <si>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</si>
  <si>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</si>
  <si>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</si>
  <si>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</si>
  <si>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</si>
  <si>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</si>
  <si>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</si>
  <si>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</si>
  <si>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</si>
  <si>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</si>
  <si>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</si>
  <si>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</si>
  <si>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</si>
  <si>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</si>
  <si>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</si>
  <si>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</si>
  <si>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</si>
  <si>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</si>
  <si>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</si>
  <si>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</si>
  <si>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</si>
  <si>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</si>
  <si>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</si>
  <si>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</si>
  <si>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</si>
  <si>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</si>
  <si>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</si>
  <si>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</si>
  <si>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</si>
  <si>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</si>
  <si>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</si>
  <si>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</si>
  <si>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</si>
  <si>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</si>
  <si>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</si>
  <si>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</si>
  <si>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</si>
  <si>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</si>
  <si>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</si>
  <si>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</si>
  <si>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</si>
  <si>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</si>
  <si>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</si>
  <si>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</si>
  <si>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</si>
  <si>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</si>
  <si>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</si>
  <si>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</si>
  <si>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</si>
  <si>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</si>
  <si>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</si>
  <si>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</si>
  <si>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</si>
  <si>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</si>
  <si>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</si>
  <si>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</si>
  <si>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</si>
  <si>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</si>
  <si>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</si>
  <si>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</si>
  <si>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</si>
  <si>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</si>
  <si>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</si>
  <si>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</si>
  <si>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</si>
  <si>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</si>
  <si>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</si>
  <si>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</si>
  <si>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</si>
  <si>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</si>
  <si>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</si>
  <si>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</si>
  <si>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</si>
  <si>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</si>
  <si>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</si>
  <si>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</si>
  <si>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</si>
  <si>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</si>
  <si>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</si>
  <si>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</si>
  <si>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</si>
  <si>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</si>
  <si>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</si>
  <si>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</si>
  <si>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</si>
  <si>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</si>
  <si>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</si>
  <si>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</si>
  <si>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</si>
  <si>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</si>
  <si>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</si>
  <si>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</si>
  <si>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</si>
  <si>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</si>
  <si>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</si>
  <si>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</si>
  <si>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</si>
  <si>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</si>
  <si>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</si>
  <si>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</si>
  <si>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</si>
  <si>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</si>
  <si>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</si>
  <si>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</si>
  <si>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</si>
  <si>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</si>
  <si>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</si>
  <si>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</si>
  <si>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</si>
  <si>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</si>
  <si>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</si>
  <si>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</si>
  <si>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</si>
  <si>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</si>
  <si>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</si>
  <si>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</si>
  <si>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</si>
  <si>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</si>
  <si>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</si>
  <si>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</si>
  <si>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</si>
  <si>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</si>
  <si>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</si>
  <si>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</si>
  <si>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</si>
  <si>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</si>
  <si>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</si>
  <si>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</si>
  <si>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</si>
  <si>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</si>
  <si>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</si>
  <si>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</si>
  <si>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</si>
  <si>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</si>
  <si>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</si>
  <si>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</si>
  <si>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</si>
  <si>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</si>
  <si>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</si>
  <si>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</si>
  <si>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</si>
  <si>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</si>
  <si>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</si>
  <si>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</si>
  <si>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</si>
  <si>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</si>
  <si>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</si>
  <si>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</si>
  <si>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</si>
  <si>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</si>
  <si>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</si>
  <si>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</si>
  <si>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</si>
  <si>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</si>
  <si>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</si>
  <si>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</si>
  <si>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</si>
  <si>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</si>
  <si>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</si>
  <si>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</si>
  <si>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</si>
  <si>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</si>
  <si>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</si>
  <si>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</si>
  <si>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</si>
  <si>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</si>
  <si>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</si>
  <si>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</si>
  <si>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</si>
  <si>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</si>
  <si>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</si>
  <si>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</si>
  <si>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</si>
  <si>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</si>
  <si>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</si>
  <si>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</si>
  <si>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</si>
  <si>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</si>
  <si>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</si>
  <si>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</si>
  <si>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</si>
  <si>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</si>
  <si>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</si>
  <si>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</si>
  <si>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</si>
  <si>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</si>
  <si>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</si>
  <si>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</si>
  <si>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</si>
  <si>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</si>
  <si>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</si>
  <si>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</si>
  <si>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</si>
  <si>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</si>
  <si>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</si>
  <si>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</si>
  <si>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</si>
  <si>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</si>
  <si>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</si>
  <si>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</si>
  <si>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</si>
  <si>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</si>
  <si>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</si>
  <si>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</si>
  <si>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</si>
  <si>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</si>
  <si>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</si>
  <si>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</si>
  <si>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</si>
  <si>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</si>
  <si>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</si>
  <si>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</si>
  <si>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</si>
  <si>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</si>
  <si>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</si>
  <si>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</si>
  <si>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</si>
  <si>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</si>
  <si>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</si>
  <si>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</si>
  <si>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</si>
  <si>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</si>
  <si>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</si>
  <si>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</si>
  <si>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</si>
  <si>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</si>
  <si>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</si>
  <si>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</si>
  <si>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</si>
  <si>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</si>
  <si>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</si>
  <si>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</si>
  <si>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</si>
  <si>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</si>
  <si>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</si>
  <si>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</si>
  <si>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</si>
  <si>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</si>
  <si>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</si>
  <si>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</si>
  <si>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</si>
  <si>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</si>
  <si>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</si>
  <si>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</si>
  <si>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</si>
  <si>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</si>
  <si>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</si>
  <si>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</si>
  <si>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</si>
  <si>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</si>
  <si>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</si>
  <si>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</si>
  <si>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</si>
  <si>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</si>
  <si>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</si>
  <si>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</si>
  <si>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</si>
  <si>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</si>
  <si>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</si>
  <si>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</si>
  <si>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</si>
  <si>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</si>
  <si>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</si>
  <si>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</si>
  <si>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</si>
  <si>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</si>
  <si>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</si>
  <si>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</si>
  <si>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</si>
  <si>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</si>
  <si>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</si>
  <si>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</si>
  <si>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</si>
  <si>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</si>
  <si>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</si>
  <si>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</si>
  <si>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</si>
  <si>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</si>
  <si>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</si>
  <si>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</si>
  <si>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</si>
  <si>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</si>
  <si>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</si>
  <si>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</si>
  <si>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</si>
  <si>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</si>
  <si>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</si>
  <si>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</si>
  <si>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</si>
  <si>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</si>
  <si>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</si>
  <si>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</si>
  <si>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</si>
  <si>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</si>
  <si>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</si>
  <si>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</si>
  <si>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</si>
  <si>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</si>
  <si>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</si>
  <si>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</si>
  <si>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</si>
  <si>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</si>
  <si>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</si>
  <si>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</si>
  <si>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</si>
  <si>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</si>
  <si>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</si>
  <si>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</si>
  <si>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</si>
  <si>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</si>
  <si>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</si>
  <si>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</si>
  <si>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</si>
  <si>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</si>
  <si>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</si>
  <si>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</si>
  <si>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</si>
  <si>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</si>
  <si>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</si>
  <si>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</si>
  <si>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</si>
  <si>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</si>
  <si>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</si>
  <si>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</si>
  <si>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</si>
  <si>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</si>
  <si>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</si>
  <si>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</si>
  <si>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</si>
  <si>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</si>
  <si>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</si>
  <si>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</si>
  <si>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</si>
  <si>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</si>
  <si>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</si>
  <si>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</si>
  <si>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</si>
  <si>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</si>
  <si>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</si>
  <si>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</si>
  <si>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</si>
  <si>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</si>
  <si>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</si>
  <si>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</si>
  <si>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</si>
  <si>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</si>
  <si>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</si>
  <si>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</si>
  <si>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</si>
  <si>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</si>
  <si>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</si>
  <si>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</si>
  <si>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</si>
  <si>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</si>
  <si>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</si>
  <si>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</si>
  <si>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</si>
  <si>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</si>
  <si>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</si>
  <si>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</si>
  <si>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</si>
  <si>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</si>
  <si>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</si>
  <si>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</si>
  <si>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</si>
  <si>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</si>
  <si>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</si>
  <si>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</si>
  <si>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</si>
  <si>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</si>
  <si>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</si>
  <si>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</si>
  <si>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</si>
  <si>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</si>
  <si>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</si>
  <si>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</si>
  <si>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</si>
  <si>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</si>
  <si>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</si>
  <si>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</si>
  <si>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</si>
  <si>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</si>
  <si>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</si>
  <si>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</si>
  <si>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</si>
  <si>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</si>
  <si>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</si>
  <si>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</si>
  <si>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</si>
  <si>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</si>
  <si>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</si>
  <si>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</si>
  <si>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</si>
  <si>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</si>
  <si>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</si>
  <si>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</si>
  <si>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</si>
  <si>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</si>
  <si>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</si>
  <si>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</si>
  <si>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</si>
  <si>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</si>
  <si>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</si>
  <si>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</si>
  <si>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</si>
  <si>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</si>
  <si>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</si>
  <si>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</si>
  <si>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</si>
  <si>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</si>
  <si>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</si>
  <si>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</si>
  <si>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</si>
  <si>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</si>
  <si>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</si>
  <si>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</si>
  <si>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</si>
  <si>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</si>
  <si>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</si>
  <si>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</si>
  <si>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</si>
  <si>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</si>
  <si>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</si>
  <si>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</si>
  <si>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</si>
  <si>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</si>
  <si>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</si>
  <si>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</si>
  <si>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</si>
  <si>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</si>
  <si>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</si>
  <si>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</si>
  <si>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</si>
  <si>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</si>
  <si>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</si>
  <si>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</si>
  <si>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</si>
  <si>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</si>
  <si>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</si>
  <si>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</si>
  <si>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</si>
  <si>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</si>
  <si>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</si>
  <si>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</si>
  <si>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</si>
  <si>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</si>
  <si>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</si>
  <si>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</si>
  <si>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</si>
  <si>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</si>
  <si>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</si>
  <si>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</si>
  <si>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</si>
  <si>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</si>
  <si>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</si>
  <si>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</si>
  <si>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</si>
  <si>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</si>
  <si>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</si>
  <si>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</si>
  <si>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</si>
  <si>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</si>
  <si>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</si>
  <si>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</si>
  <si>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</si>
  <si>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</si>
  <si>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</si>
  <si>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</si>
  <si>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</si>
  <si>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</si>
  <si>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</si>
  <si>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</si>
  <si>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</si>
  <si>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</si>
  <si>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</si>
  <si>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</si>
  <si>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</si>
  <si>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</si>
  <si>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</si>
  <si>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</si>
  <si>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</si>
  <si>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</si>
  <si>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</si>
  <si>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</si>
  <si>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</si>
  <si>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</si>
  <si>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</si>
  <si>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</si>
  <si>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</si>
  <si>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</si>
  <si>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</si>
  <si>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</si>
  <si>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</si>
  <si>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</si>
  <si>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</si>
  <si>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</si>
  <si>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</si>
  <si>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</si>
  <si>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</si>
  <si>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</si>
  <si>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</si>
  <si>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</si>
  <si>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</si>
  <si>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</si>
  <si>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</si>
  <si>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</si>
  <si>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</si>
  <si>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</si>
  <si>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</si>
  <si>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</si>
  <si>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</si>
  <si>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</si>
  <si>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</si>
  <si>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</si>
  <si>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</si>
  <si>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</si>
  <si>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</si>
  <si>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</si>
  <si>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</si>
  <si>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</si>
  <si>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</si>
  <si>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</si>
  <si>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</si>
  <si>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</si>
  <si>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</si>
  <si>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</si>
  <si>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</si>
  <si>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</si>
  <si>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</si>
  <si>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</si>
  <si>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</si>
  <si>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</si>
  <si>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</si>
  <si>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</si>
  <si>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</si>
  <si>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</si>
  <si>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</si>
  <si>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</si>
  <si>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</si>
  <si>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</si>
  <si>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</si>
  <si>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</si>
  <si>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</si>
  <si>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</si>
  <si>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</si>
  <si>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</si>
  <si>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</si>
  <si>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</si>
  <si>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</si>
  <si>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</si>
  <si>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</si>
  <si>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</si>
  <si>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</si>
  <si>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</si>
  <si>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</si>
  <si>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</si>
  <si>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</si>
  <si>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</si>
  <si>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</si>
  <si>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</si>
  <si>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</si>
  <si>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</si>
  <si>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</si>
  <si>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</si>
  <si>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</si>
  <si>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</si>
  <si>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</si>
  <si>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</si>
  <si>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</si>
  <si>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</si>
  <si>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</si>
  <si>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</si>
  <si>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</si>
  <si>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</si>
  <si>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</si>
  <si>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</si>
  <si>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</si>
  <si>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</si>
  <si>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</si>
  <si>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</si>
  <si>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</si>
  <si>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</si>
  <si>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</si>
  <si>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</si>
  <si>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</si>
  <si>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</si>
  <si>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</si>
  <si>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</si>
  <si>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</si>
  <si>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</si>
  <si>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</si>
  <si>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</si>
  <si>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</si>
  <si>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</si>
  <si>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</si>
  <si>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</si>
  <si>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</si>
  <si>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</si>
  <si>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</si>
  <si>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</si>
  <si>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</si>
  <si>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</si>
  <si>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</si>
  <si>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</si>
  <si>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</si>
  <si>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</si>
  <si>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</si>
  <si>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</si>
  <si>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</si>
  <si>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</si>
  <si>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</si>
  <si>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</si>
  <si>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</si>
  <si>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</si>
  <si>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</si>
  <si>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</si>
  <si>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</si>
  <si>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</si>
  <si>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</si>
  <si>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</si>
  <si>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</si>
  <si>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</si>
  <si>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</si>
  <si>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</si>
  <si>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</si>
  <si>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</si>
  <si>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</si>
  <si>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</si>
  <si>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</si>
  <si>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</si>
  <si>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</si>
  <si>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</si>
  <si>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</si>
  <si>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</si>
  <si>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</si>
  <si>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</si>
  <si>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</si>
  <si>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</si>
  <si>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</si>
  <si>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</si>
  <si>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</si>
  <si>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</si>
  <si>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</si>
  <si>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</si>
  <si>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</si>
  <si>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</si>
  <si>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</si>
  <si>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</si>
  <si>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</si>
  <si>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</si>
  <si>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</si>
  <si>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</si>
  <si>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</si>
  <si>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</si>
  <si>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</si>
  <si>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</si>
  <si>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</si>
  <si>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</si>
  <si>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</si>
  <si>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</si>
  <si>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</si>
  <si>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</si>
  <si>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</si>
  <si>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</si>
  <si>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</si>
  <si>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</si>
  <si>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</si>
  <si>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</si>
  <si>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</si>
  <si>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</si>
  <si>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</si>
  <si>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</si>
  <si>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</si>
  <si>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</si>
  <si>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</si>
  <si>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</si>
  <si>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</si>
  <si>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</si>
  <si>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</si>
  <si>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</si>
  <si>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</si>
  <si>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</si>
  <si>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</si>
  <si>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</si>
  <si>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</si>
  <si>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</si>
  <si>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</si>
  <si>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</si>
  <si>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</si>
  <si>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</si>
  <si>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</si>
  <si>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</si>
  <si>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</si>
  <si>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</si>
  <si>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</si>
  <si>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</si>
  <si>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</si>
  <si>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</si>
  <si>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</si>
  <si>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</si>
  <si>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</si>
  <si>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</si>
  <si>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</si>
  <si>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</si>
  <si>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</si>
  <si>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</si>
  <si>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</si>
  <si>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</si>
  <si>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</si>
  <si>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</si>
  <si>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</si>
  <si>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</si>
  <si>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</si>
  <si>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</si>
  <si>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</si>
  <si>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</si>
  <si>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</si>
  <si>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</si>
  <si>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</si>
  <si>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</si>
  <si>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</si>
  <si>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</si>
  <si>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</si>
  <si>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</si>
  <si>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</si>
  <si>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</si>
  <si>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</si>
  <si>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</si>
  <si>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</si>
  <si>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</si>
  <si>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</si>
  <si>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</si>
  <si>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</si>
  <si>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</si>
  <si>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</si>
  <si>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</si>
  <si>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</si>
  <si>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</si>
  <si>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</si>
  <si>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</si>
  <si>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</si>
  <si>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</si>
  <si>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</si>
  <si>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</si>
  <si>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</si>
  <si>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</si>
  <si>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</si>
  <si>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</si>
  <si>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</si>
  <si>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</si>
  <si>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</si>
  <si>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</si>
  <si>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</si>
  <si>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</si>
  <si>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</si>
  <si>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</si>
  <si>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</si>
  <si>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</si>
  <si>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</si>
  <si>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</si>
  <si>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</si>
  <si>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</si>
  <si>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</si>
  <si>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</si>
  <si>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</si>
  <si>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</si>
  <si>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</si>
  <si>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</si>
  <si>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</si>
  <si>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</si>
  <si>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</si>
  <si>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</si>
  <si>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</si>
  <si>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</si>
  <si>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</si>
  <si>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</si>
  <si>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</si>
  <si>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</si>
  <si>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</si>
  <si>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</si>
  <si>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</si>
  <si>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</si>
  <si>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</si>
  <si>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</si>
  <si>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</si>
  <si>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</si>
  <si>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</si>
  <si>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</si>
  <si>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</si>
  <si>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</si>
  <si>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</si>
  <si>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</si>
  <si>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</si>
  <si>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</si>
  <si>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</si>
  <si>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</si>
  <si>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</si>
  <si>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</si>
  <si>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</si>
  <si>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</si>
  <si>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</si>
  <si>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</si>
  <si>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</si>
  <si>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</si>
  <si>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</si>
  <si>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</si>
  <si>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</si>
  <si>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</si>
  <si>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</si>
  <si>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</si>
  <si>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</si>
  <si>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</si>
  <si>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</si>
  <si>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</si>
  <si>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</si>
  <si>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</si>
  <si>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</si>
  <si>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</si>
  <si>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</si>
  <si>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</si>
  <si>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</si>
  <si>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</si>
  <si>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</si>
  <si>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</si>
  <si>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</si>
  <si>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</si>
  <si>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</si>
  <si>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</si>
  <si>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</si>
  <si>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</si>
  <si>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</si>
  <si>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</si>
  <si>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</si>
  <si>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</si>
  <si>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</si>
  <si>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</si>
  <si>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</si>
  <si>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</si>
  <si>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</si>
  <si>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</si>
  <si>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</si>
  <si>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</si>
  <si>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</si>
  <si>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</si>
  <si>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</si>
  <si>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</si>
  <si>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</si>
  <si>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</si>
  <si>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</si>
  <si>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</si>
  <si>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</si>
  <si>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</si>
  <si>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</si>
  <si>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</si>
  <si>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</si>
  <si>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</si>
  <si>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</si>
  <si>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</si>
  <si>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</si>
  <si>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</si>
  <si>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</si>
  <si>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</si>
  <si>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</si>
  <si>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</si>
  <si>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</si>
  <si>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</si>
  <si>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</si>
  <si>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</si>
  <si>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</si>
  <si>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</si>
  <si>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</si>
  <si>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</si>
  <si>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</si>
  <si>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</si>
  <si>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</si>
  <si>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</si>
  <si>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</si>
  <si>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</si>
  <si>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</si>
  <si>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</si>
  <si>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</si>
  <si>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</si>
  <si>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</si>
  <si>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</si>
  <si>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</si>
  <si>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</si>
  <si>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</si>
  <si>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</si>
  <si>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</si>
  <si>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</si>
  <si>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</si>
  <si>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</si>
  <si>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</si>
  <si>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</si>
  <si>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</si>
  <si>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</si>
  <si>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</si>
  <si>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</si>
  <si>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</si>
  <si>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</si>
  <si>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</si>
  <si>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</si>
  <si>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</si>
  <si>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</si>
  <si>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</si>
  <si>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</si>
  <si>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</si>
  <si>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</si>
  <si>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</si>
  <si>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</si>
  <si>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</si>
  <si>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</si>
  <si>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</si>
  <si>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</si>
  <si>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</si>
  <si>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</si>
  <si>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</si>
  <si>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</si>
  <si>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</si>
  <si>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</si>
  <si>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</si>
  <si>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</si>
  <si>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</si>
  <si>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</si>
  <si>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</si>
  <si>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</si>
  <si>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</si>
  <si>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</si>
  <si>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</si>
  <si>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</si>
  <si>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</si>
  <si>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</si>
  <si>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</si>
  <si>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</si>
  <si>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</si>
  <si>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</si>
  <si>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</si>
  <si>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</si>
  <si>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</si>
  <si>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</si>
  <si>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</si>
  <si>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</si>
  <si>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</si>
  <si>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</si>
  <si>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</si>
  <si>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</si>
  <si>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</si>
  <si>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</si>
  <si>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</si>
  <si>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</si>
  <si>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</si>
  <si>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</si>
  <si>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</si>
  <si>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</si>
  <si>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</si>
  <si>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</si>
  <si>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</si>
  <si>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</si>
  <si>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</si>
  <si>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</si>
  <si>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</si>
  <si>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</si>
  <si>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</si>
  <si>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</si>
  <si>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</si>
  <si>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</si>
  <si>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</si>
  <si>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</si>
  <si>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</si>
  <si>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</si>
  <si>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</si>
  <si>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</si>
  <si>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</si>
  <si>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</si>
  <si>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</si>
  <si>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</si>
  <si>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</si>
  <si>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</si>
  <si>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</si>
  <si>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</si>
  <si>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</si>
  <si>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</si>
  <si>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</si>
  <si>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</si>
  <si>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</si>
  <si>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</si>
  <si>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</si>
  <si>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</si>
  <si>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</si>
  <si>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</si>
  <si>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</si>
  <si>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</si>
  <si>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</si>
  <si>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</si>
  <si>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</si>
  <si>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</si>
  <si>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</si>
  <si>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</si>
  <si>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</si>
  <si>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</si>
  <si>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</si>
  <si>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</si>
  <si>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</si>
  <si>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</si>
  <si>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</si>
  <si>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</si>
  <si>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</si>
  <si>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</si>
  <si>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</si>
  <si>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</si>
  <si>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</si>
  <si>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</si>
  <si>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</si>
  <si>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</si>
  <si>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</si>
  <si>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</si>
  <si>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</si>
  <si>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</si>
  <si>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</si>
  <si>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</si>
  <si>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</si>
  <si>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</si>
  <si>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</si>
  <si>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</si>
  <si>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</si>
  <si>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</si>
  <si>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</si>
  <si>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</si>
  <si>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</si>
  <si>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</si>
  <si>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</si>
  <si>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</si>
  <si>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</si>
  <si>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</si>
  <si>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</si>
  <si>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</si>
  <si>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</si>
  <si>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</si>
  <si>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</si>
  <si>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</si>
  <si>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</si>
  <si>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</si>
  <si>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</si>
  <si>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</si>
  <si>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</si>
  <si>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</si>
  <si>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</si>
  <si>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</si>
  <si>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</si>
  <si>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</si>
  <si>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</si>
  <si>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</si>
  <si>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</si>
  <si>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</si>
  <si>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</si>
  <si>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</si>
  <si>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</si>
  <si>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</si>
  <si>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</si>
  <si>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</si>
  <si>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</si>
  <si>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</si>
  <si>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</si>
  <si>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</si>
  <si>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</si>
  <si>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</si>
  <si>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</si>
  <si>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</si>
  <si>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</si>
  <si>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</si>
  <si>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</si>
  <si>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</si>
  <si>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</si>
  <si>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</si>
  <si>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</si>
  <si>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</si>
  <si>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</si>
  <si>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</si>
  <si>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</si>
  <si>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</si>
  <si>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</si>
  <si>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</si>
  <si>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</si>
  <si>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</si>
  <si>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</si>
  <si>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</si>
  <si>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</si>
  <si>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</si>
  <si>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</si>
  <si>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</si>
  <si>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</si>
  <si>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</si>
  <si>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</si>
  <si>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</si>
  <si>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</si>
  <si>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</si>
  <si>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</si>
  <si>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</si>
  <si>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</si>
  <si>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</si>
  <si>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</si>
  <si>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</si>
  <si>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</si>
  <si>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</si>
  <si>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</si>
  <si>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</si>
  <si>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</si>
  <si>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</si>
  <si>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</si>
  <si>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</si>
  <si>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</si>
  <si>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</si>
  <si>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</si>
  <si>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</si>
  <si>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</si>
  <si>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</si>
  <si>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</si>
  <si>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</si>
  <si>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</si>
  <si>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</si>
  <si>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</si>
  <si>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</si>
  <si>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</si>
  <si>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</si>
  <si>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</si>
  <si>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</si>
  <si>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</si>
  <si>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</si>
  <si>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</si>
  <si>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</si>
  <si>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</si>
  <si>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</si>
  <si>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</si>
  <si>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</si>
  <si>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</si>
  <si>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</si>
  <si>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</si>
  <si>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</si>
  <si>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</si>
  <si>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</si>
  <si>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</si>
  <si>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</si>
  <si>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</si>
  <si>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</si>
  <si>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</si>
  <si>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</si>
  <si>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</si>
  <si>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</si>
  <si>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</si>
  <si>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</si>
  <si>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</si>
  <si>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</si>
  <si>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</si>
  <si>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</si>
  <si>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</si>
  <si>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</si>
  <si>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</si>
  <si>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</si>
  <si>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</si>
  <si>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</si>
  <si>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</si>
  <si>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</si>
  <si>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</si>
  <si>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</si>
  <si>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</si>
  <si>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</si>
  <si>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</si>
  <si>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</si>
  <si>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</si>
  <si>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</si>
  <si>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</si>
  <si>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</si>
  <si>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</si>
  <si>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</si>
  <si>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</si>
  <si>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</si>
  <si>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</si>
  <si>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</si>
  <si>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</si>
  <si>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</si>
  <si>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</si>
  <si>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</si>
  <si>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</si>
  <si>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</si>
  <si>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</si>
  <si>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</si>
  <si>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</si>
  <si>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</si>
  <si>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</si>
  <si>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</si>
  <si>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</si>
  <si>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</si>
  <si>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</si>
  <si>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</si>
  <si>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</si>
  <si>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</si>
  <si>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</si>
  <si>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</si>
  <si>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</si>
  <si>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</si>
  <si>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</si>
  <si>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</si>
  <si>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</si>
  <si>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</si>
  <si>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</si>
  <si>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</si>
  <si>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</si>
  <si>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</si>
  <si>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</si>
  <si>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</si>
  <si>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</si>
  <si>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</si>
  <si>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</si>
  <si>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</si>
  <si>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</si>
  <si>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</si>
  <si>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</si>
  <si>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</si>
  <si>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</si>
  <si>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</si>
  <si>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</si>
  <si>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</si>
  <si>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</si>
  <si>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</si>
  <si>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</si>
  <si>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</si>
  <si>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</si>
  <si>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</si>
  <si>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</si>
  <si>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</si>
  <si>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</si>
  <si>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</si>
  <si>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</si>
  <si>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</si>
  <si>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</si>
  <si>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</si>
  <si>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</si>
  <si>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</si>
  <si>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</si>
  <si>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</si>
  <si>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</si>
  <si>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</si>
  <si>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</si>
  <si>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</si>
  <si>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</si>
  <si>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</si>
  <si>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</si>
  <si>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</si>
  <si>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</si>
  <si>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</si>
  <si>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</si>
  <si>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</si>
  <si>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</si>
  <si>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</si>
  <si>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</si>
  <si>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</si>
  <si>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</si>
  <si>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</si>
  <si>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</si>
  <si>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</si>
  <si>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</si>
  <si>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</si>
  <si>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</si>
  <si>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</si>
  <si>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</si>
  <si>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</si>
  <si>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</si>
  <si>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</si>
  <si>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</si>
  <si>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</si>
  <si>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</si>
  <si>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</si>
  <si>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</si>
  <si>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</si>
  <si>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</si>
  <si>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</si>
  <si>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</si>
  <si>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</si>
  <si>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</si>
  <si>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</si>
  <si>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</si>
  <si>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</si>
  <si>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</si>
  <si>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</si>
  <si>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</si>
  <si>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</si>
  <si>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</si>
  <si>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</si>
  <si>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</si>
  <si>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</si>
  <si>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</si>
  <si>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</si>
  <si>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</si>
  <si>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</si>
  <si>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</si>
  <si>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</si>
  <si>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</si>
  <si>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</si>
  <si>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</si>
  <si>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</si>
  <si>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</si>
  <si>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</si>
  <si>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</si>
  <si>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</si>
  <si>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</si>
  <si>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</si>
  <si>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</si>
  <si>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</si>
  <si>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</si>
  <si>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</si>
  <si>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</si>
  <si>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</si>
  <si>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</si>
  <si>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</si>
  <si>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</si>
  <si>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</si>
  <si>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</si>
  <si>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</si>
  <si>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</si>
  <si>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</si>
  <si>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</si>
  <si>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</si>
  <si>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</si>
  <si>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</si>
  <si>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</si>
  <si>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</si>
  <si>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</si>
  <si>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</si>
  <si>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</si>
  <si>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</si>
  <si>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</si>
  <si>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</si>
  <si>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</si>
  <si>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</si>
  <si>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</si>
  <si>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</si>
  <si>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</si>
  <si>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</si>
  <si>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</si>
  <si>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</si>
  <si>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</si>
  <si>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</si>
  <si>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</si>
  <si>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</si>
  <si>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</si>
  <si>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</si>
  <si>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</si>
  <si>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</si>
  <si>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</si>
  <si>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</si>
  <si>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</si>
  <si>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</si>
  <si>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</si>
  <si>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</si>
  <si>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</si>
  <si>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</si>
  <si>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</si>
  <si>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</si>
  <si>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</si>
  <si>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</si>
  <si>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</si>
  <si>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</si>
  <si>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</si>
  <si>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</si>
  <si>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</si>
  <si>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</si>
  <si>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</si>
  <si>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</si>
  <si>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</si>
  <si>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</si>
  <si>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</si>
  <si>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</si>
  <si>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</si>
  <si>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</si>
  <si>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</si>
  <si>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</si>
  <si>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</si>
  <si>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</si>
  <si>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</si>
  <si>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</si>
  <si>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</si>
  <si>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</si>
  <si>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</si>
  <si>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</si>
  <si>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</si>
  <si>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</si>
  <si>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</si>
  <si>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</si>
  <si>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</si>
  <si>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</si>
  <si>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</si>
  <si>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</si>
  <si>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</si>
  <si>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</si>
  <si>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</si>
  <si>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</si>
  <si>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</si>
  <si>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</si>
  <si>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</si>
  <si>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</si>
  <si>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</si>
  <si>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</si>
  <si>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</si>
  <si>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</si>
  <si>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</si>
  <si>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</si>
  <si>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</si>
  <si>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</si>
  <si>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</si>
  <si>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</si>
  <si>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</si>
  <si>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</si>
  <si>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</si>
  <si>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</si>
  <si>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</si>
  <si>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</si>
  <si>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</si>
  <si>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</si>
  <si>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</si>
  <si>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</si>
  <si>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</si>
  <si>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</si>
  <si>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</si>
  <si>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</si>
  <si>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</si>
  <si>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</si>
  <si>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</si>
  <si>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</si>
  <si>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</si>
  <si>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</si>
  <si>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</si>
  <si>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</si>
  <si>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</si>
  <si>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</si>
  <si>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</si>
  <si>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</si>
  <si>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</si>
  <si>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</si>
  <si>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</si>
  <si>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</si>
  <si>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</si>
  <si>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</si>
  <si>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</si>
  <si>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</si>
  <si>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</si>
  <si>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</si>
  <si>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</si>
  <si>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</si>
  <si>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</si>
  <si>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</si>
  <si>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</si>
  <si>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</si>
  <si>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</si>
  <si>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</si>
  <si>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</si>
  <si>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</si>
  <si>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</si>
  <si>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</si>
  <si>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</si>
  <si>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</si>
  <si>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</si>
  <si>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</si>
  <si>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</si>
  <si>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</si>
  <si>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</si>
  <si>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</si>
  <si>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</si>
  <si>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</si>
  <si>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</si>
  <si>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</si>
  <si>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</si>
  <si>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</si>
  <si>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</si>
  <si>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</si>
  <si>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</si>
  <si>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</si>
  <si>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</si>
  <si>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</si>
  <si>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</si>
  <si>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</si>
  <si>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</si>
  <si>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</si>
  <si>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</si>
  <si>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</si>
  <si>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</si>
  <si>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</si>
  <si>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</si>
  <si>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</si>
  <si>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</si>
  <si>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</si>
  <si>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</si>
  <si>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</si>
  <si>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</si>
  <si>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</si>
  <si>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</si>
  <si>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</si>
  <si>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</si>
  <si>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</si>
  <si>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</si>
  <si>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</si>
  <si>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</si>
  <si>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</si>
  <si>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</si>
  <si>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</si>
  <si>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</si>
  <si>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</si>
  <si>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</si>
  <si>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</si>
  <si>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</si>
  <si>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</si>
  <si>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</si>
  <si>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</si>
  <si>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</si>
  <si>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</si>
  <si>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</si>
  <si>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</si>
  <si>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</si>
  <si>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</si>
  <si>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</si>
  <si>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</si>
  <si>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</si>
  <si>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</si>
  <si>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</si>
  <si>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</si>
  <si>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</si>
  <si>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</si>
  <si>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</si>
  <si>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</si>
  <si>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</si>
  <si>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</si>
  <si>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</si>
  <si>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</si>
  <si>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</si>
  <si>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</si>
  <si>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</si>
  <si>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</si>
  <si>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</si>
  <si>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</si>
  <si>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</si>
  <si>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</si>
  <si>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</si>
  <si>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</si>
  <si>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</si>
  <si>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</si>
  <si>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</si>
  <si>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</si>
  <si>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</si>
  <si>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</si>
  <si>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</si>
  <si>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</si>
  <si>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</si>
  <si>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</si>
  <si>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</si>
  <si>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</si>
  <si>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</si>
  <si>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</si>
  <si>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</si>
  <si>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</si>
  <si>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</si>
  <si>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</si>
  <si>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</si>
  <si>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</si>
  <si>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</si>
  <si>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</si>
  <si>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</si>
  <si>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</si>
  <si>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</si>
  <si>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</si>
  <si>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</si>
  <si>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</si>
  <si>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</si>
  <si>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</si>
  <si>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</si>
  <si>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</si>
  <si>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</si>
  <si>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</si>
  <si>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</si>
  <si>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</si>
  <si>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</si>
  <si>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</si>
  <si>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</si>
  <si>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</si>
  <si>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</si>
  <si>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</si>
  <si>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</si>
  <si>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</si>
  <si>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</si>
  <si>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</si>
  <si>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</si>
  <si>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</si>
  <si>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</si>
  <si>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</si>
  <si>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</si>
  <si>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</si>
  <si>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</si>
  <si>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</si>
  <si>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</si>
  <si>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</si>
  <si>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</si>
  <si>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</si>
  <si>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</si>
  <si>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</si>
  <si>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</si>
  <si>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</si>
  <si>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</si>
  <si>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</si>
  <si>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</si>
  <si>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</si>
  <si>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</si>
  <si>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</si>
  <si>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</si>
  <si>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</si>
  <si>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</si>
  <si>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</si>
  <si>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</si>
  <si>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</si>
  <si>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</si>
  <si>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</si>
  <si>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</si>
  <si>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</si>
  <si>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</si>
  <si>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</si>
  <si>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</si>
  <si>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</si>
  <si>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</si>
  <si>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</si>
  <si>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</si>
  <si>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</si>
  <si>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</si>
  <si>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</si>
  <si>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</si>
  <si>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</si>
  <si>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</si>
  <si>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</si>
  <si>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</si>
  <si>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</si>
  <si>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</si>
  <si>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</si>
  <si>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</si>
  <si>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</si>
  <si>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</si>
  <si>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</si>
  <si>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</si>
  <si>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</si>
  <si>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</si>
  <si>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</si>
  <si>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</si>
  <si>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</si>
  <si>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</si>
  <si>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</si>
  <si>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</si>
  <si>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</si>
  <si>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</si>
  <si>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</si>
  <si>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</si>
  <si>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</si>
  <si>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</si>
  <si>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</si>
  <si>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</si>
  <si>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</si>
  <si>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</si>
  <si>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</si>
  <si>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</si>
  <si>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</si>
  <si>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</si>
  <si>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</si>
  <si>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</si>
  <si>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</si>
  <si>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</si>
  <si>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</si>
  <si>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</si>
  <si>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</si>
  <si>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</si>
  <si>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</si>
  <si>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</si>
  <si>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</si>
  <si>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</si>
  <si>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</si>
  <si>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</si>
  <si>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</si>
  <si>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</si>
  <si>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</si>
  <si>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</si>
  <si>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</si>
  <si>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</si>
  <si>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</si>
  <si>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</si>
  <si>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</si>
  <si>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</si>
  <si>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</si>
  <si>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</si>
  <si>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</si>
  <si>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</si>
  <si>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</si>
  <si>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</si>
  <si>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</si>
  <si>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</si>
  <si>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</si>
  <si>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</si>
  <si>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</si>
  <si>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</si>
  <si>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</si>
  <si>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</si>
  <si>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</si>
  <si>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</si>
  <si>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</si>
  <si>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</si>
  <si>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</si>
  <si>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</si>
  <si>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</si>
  <si>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</si>
  <si>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</si>
  <si>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</si>
  <si>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</si>
  <si>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</si>
  <si>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</si>
  <si>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</si>
  <si>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</si>
  <si>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</si>
  <si>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</si>
  <si>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</si>
  <si>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</si>
  <si>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</si>
  <si>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</si>
  <si>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</si>
  <si>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</si>
  <si>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</si>
  <si>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</si>
  <si>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</si>
  <si>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</si>
  <si>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</si>
  <si>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</si>
  <si>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</si>
  <si>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</si>
  <si>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</si>
  <si>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</si>
  <si>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</si>
  <si>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</si>
  <si>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</si>
  <si>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</si>
  <si>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</si>
  <si>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</si>
  <si>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</si>
  <si>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</si>
  <si>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</si>
  <si>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</si>
  <si>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</si>
  <si>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</si>
  <si>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</si>
  <si>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</si>
  <si>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</si>
  <si>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</si>
  <si>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</si>
  <si>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</si>
  <si>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</si>
  <si>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</si>
  <si>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</si>
  <si>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</si>
  <si>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</si>
  <si>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</si>
  <si>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</si>
  <si>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</si>
  <si>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</si>
  <si>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</si>
  <si>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</si>
  <si>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</si>
  <si>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</si>
  <si>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</si>
  <si>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</si>
  <si>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</si>
  <si>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</si>
  <si>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</si>
  <si>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</si>
  <si>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</si>
  <si>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</si>
  <si>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</si>
  <si>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</si>
  <si>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</si>
  <si>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</si>
  <si>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</si>
  <si>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</si>
  <si>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</si>
  <si>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</si>
  <si>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</si>
  <si>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</si>
  <si>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</si>
  <si>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</si>
  <si>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</si>
  <si>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</si>
  <si>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</si>
  <si>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</si>
  <si>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</si>
  <si>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</si>
  <si>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</si>
  <si>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</si>
  <si>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</si>
  <si>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</si>
  <si>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</si>
  <si>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</si>
  <si>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</si>
  <si>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</si>
  <si>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</si>
  <si>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</si>
  <si>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</si>
  <si>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</si>
  <si>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</si>
  <si>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</si>
  <si>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</si>
  <si>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</si>
  <si>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</si>
  <si>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</si>
  <si>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</si>
  <si>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</si>
  <si>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</si>
  <si>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</si>
  <si>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</si>
  <si>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</si>
  <si>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</si>
  <si>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</si>
  <si>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</si>
  <si>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</si>
  <si>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</si>
  <si>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</si>
  <si>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</si>
  <si>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</si>
  <si>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</si>
  <si>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</si>
  <si>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</si>
  <si>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</si>
  <si>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</si>
  <si>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</si>
  <si>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</si>
  <si>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</si>
  <si>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</si>
  <si>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</si>
  <si>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</si>
  <si>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</si>
  <si>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</si>
  <si>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</si>
  <si>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</si>
  <si>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</si>
  <si>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</si>
  <si>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</si>
  <si>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</si>
  <si>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</si>
  <si>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</si>
  <si>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</si>
  <si>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</si>
  <si>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</si>
  <si>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</si>
  <si>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</si>
  <si>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</si>
  <si>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</si>
  <si>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</si>
  <si>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</si>
  <si>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</si>
  <si>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</si>
  <si>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</si>
  <si>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</si>
  <si>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</si>
  <si>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</si>
  <si>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</si>
  <si>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</si>
  <si>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</si>
  <si>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</si>
  <si>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</si>
  <si>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</si>
  <si>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</si>
  <si>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</si>
  <si>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</si>
  <si>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</si>
  <si>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</si>
  <si>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</si>
  <si>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</si>
  <si>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</si>
  <si>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</si>
  <si>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</si>
  <si>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</si>
  <si>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</si>
  <si>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</si>
  <si>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</si>
  <si>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</si>
  <si>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</si>
  <si>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</si>
  <si>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</si>
  <si>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</si>
  <si>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</si>
  <si>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</si>
  <si>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</si>
  <si>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</si>
  <si>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</si>
  <si>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</si>
  <si>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</si>
  <si>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</si>
  <si>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</si>
  <si>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</si>
  <si>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</si>
  <si>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</si>
  <si>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</si>
  <si>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</si>
  <si>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</si>
  <si>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</si>
  <si>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</si>
  <si>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</si>
  <si>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</si>
  <si>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</si>
  <si>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</si>
  <si>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</si>
  <si>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</si>
  <si>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</si>
  <si>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</si>
  <si>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</si>
  <si>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</si>
  <si>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</si>
  <si>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</si>
  <si>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</si>
  <si>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</si>
  <si>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</si>
  <si>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</si>
  <si>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</si>
  <si>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</si>
  <si>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</si>
  <si>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</si>
  <si>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</si>
  <si>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</si>
  <si>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</si>
  <si>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</si>
  <si>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</si>
  <si>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</si>
  <si>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</si>
  <si>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</si>
  <si>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</si>
  <si>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</si>
  <si>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</si>
  <si>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</si>
  <si>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</si>
  <si>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</si>
  <si>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</si>
  <si>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</si>
  <si>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</si>
  <si>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</si>
  <si>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</si>
  <si>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</si>
  <si>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</si>
  <si>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</si>
  <si>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</si>
  <si>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</si>
  <si>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</si>
  <si>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</si>
  <si>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</si>
  <si>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</si>
  <si>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</si>
  <si>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</si>
  <si>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</si>
  <si>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</si>
  <si>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</si>
  <si>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</si>
  <si>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</si>
  <si>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</si>
  <si>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</si>
  <si>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</si>
  <si>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</si>
  <si>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</si>
  <si>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</si>
  <si>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</si>
  <si>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</si>
  <si>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</si>
  <si>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</si>
  <si>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</si>
  <si>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</si>
  <si>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</si>
  <si>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</si>
  <si>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</si>
  <si>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</si>
  <si>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</si>
  <si>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</si>
  <si>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</si>
  <si>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</si>
  <si>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</si>
  <si>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</si>
  <si>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</si>
  <si>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</si>
  <si>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</si>
  <si>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</si>
  <si>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</si>
  <si>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</si>
  <si>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</si>
  <si>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</si>
  <si>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</si>
  <si>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</si>
  <si>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</si>
  <si>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</si>
  <si>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</si>
  <si>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</si>
  <si>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</si>
  <si>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</si>
  <si>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</si>
  <si>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</si>
  <si>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</si>
  <si>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</si>
  <si>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</si>
  <si>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</si>
  <si>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</si>
  <si>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</si>
  <si>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</si>
  <si>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</si>
  <si>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</si>
  <si>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</si>
  <si>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</si>
  <si>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</si>
  <si>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</si>
  <si>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</si>
  <si>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</si>
  <si>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</si>
  <si>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</si>
  <si>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</si>
  <si>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</si>
  <si>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</si>
  <si>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</si>
  <si>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</si>
  <si>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</si>
  <si>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</si>
  <si>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</si>
  <si>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</si>
  <si>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</si>
  <si>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</si>
  <si>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</si>
  <si>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</si>
  <si>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</si>
  <si>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</si>
  <si>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</si>
  <si>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</si>
  <si>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</si>
  <si>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</si>
  <si>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</si>
  <si>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</si>
  <si>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</si>
  <si>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</si>
  <si>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</si>
  <si>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</si>
  <si>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</si>
  <si>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</si>
  <si>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</si>
  <si>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</si>
  <si>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</si>
  <si>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</si>
  <si>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</si>
  <si>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</si>
  <si>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</si>
  <si>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</si>
  <si>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</si>
  <si>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</si>
  <si>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</si>
  <si>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</si>
  <si>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</si>
  <si>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</si>
  <si>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</si>
  <si>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</si>
  <si>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</si>
  <si>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</si>
  <si>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</si>
  <si>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</si>
  <si>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</si>
  <si>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</si>
  <si>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</si>
  <si>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</si>
  <si>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</si>
  <si>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</si>
  <si>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</si>
  <si>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</si>
  <si>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</si>
  <si>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</si>
  <si>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</si>
  <si>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</si>
  <si>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</si>
  <si>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</si>
  <si>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</si>
  <si>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</si>
  <si>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</si>
  <si>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</si>
  <si>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</si>
  <si>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</si>
  <si>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</si>
  <si>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</si>
  <si>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</si>
  <si>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</si>
  <si>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</si>
  <si>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</si>
  <si>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</si>
  <si>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</si>
  <si>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</si>
  <si>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</si>
  <si>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</si>
  <si>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</si>
  <si>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</si>
  <si>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</si>
  <si>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</si>
  <si>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</si>
  <si>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</si>
  <si>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</si>
  <si>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</si>
  <si>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</si>
  <si>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</si>
  <si>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</si>
  <si>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</si>
  <si>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</si>
  <si>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</si>
  <si>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</si>
  <si>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</si>
  <si>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</si>
  <si>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</si>
  <si>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</si>
  <si>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</si>
  <si>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</si>
  <si>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</si>
  <si>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</si>
  <si>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</si>
  <si>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</si>
  <si>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</si>
  <si>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</si>
  <si>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</si>
  <si>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</si>
  <si>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</si>
  <si>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</si>
  <si>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</si>
  <si>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</si>
  <si>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</si>
  <si>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</si>
  <si>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</si>
  <si>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</si>
  <si>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</si>
  <si>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</si>
  <si>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</si>
  <si>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</si>
  <si>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</si>
  <si>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</si>
  <si>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</si>
  <si>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</si>
  <si>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</si>
  <si>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</si>
  <si>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</si>
  <si>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</si>
  <si>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</si>
  <si>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</si>
  <si>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</si>
  <si>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</si>
  <si>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</si>
  <si>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</si>
  <si>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</si>
  <si>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</si>
  <si>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</si>
  <si>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</si>
  <si>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</si>
  <si>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</si>
  <si>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</si>
  <si>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</si>
  <si>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</si>
  <si>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</si>
  <si>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</si>
  <si>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</si>
  <si>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</si>
  <si>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</si>
  <si>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</si>
  <si>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</si>
  <si>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</si>
  <si>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</si>
  <si>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</si>
  <si>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</si>
  <si>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</si>
  <si>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</si>
  <si>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</si>
  <si>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</si>
  <si>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</si>
  <si>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</si>
  <si>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</si>
  <si>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</si>
  <si>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</si>
  <si>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</si>
  <si>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</si>
  <si>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</si>
  <si>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</si>
  <si>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</si>
  <si>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</si>
  <si>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</si>
  <si>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</si>
  <si>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</si>
  <si>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</si>
  <si>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</si>
  <si>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</si>
  <si>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</si>
  <si>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</si>
  <si>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</si>
  <si>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</si>
  <si>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</si>
  <si>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</si>
  <si>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</si>
  <si>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</si>
  <si>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</si>
  <si>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</si>
  <si>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</si>
  <si>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</si>
  <si>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</si>
  <si>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</si>
  <si>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</si>
  <si>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</si>
  <si>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</si>
  <si>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</si>
  <si>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</si>
  <si>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</si>
  <si>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</si>
  <si>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</si>
  <si>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</si>
  <si>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</si>
  <si>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</si>
  <si>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</si>
  <si>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</si>
  <si>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</si>
  <si>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</si>
  <si>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</si>
  <si>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</si>
  <si>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</si>
  <si>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</si>
  <si>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</si>
  <si>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</si>
  <si>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</si>
  <si>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</si>
  <si>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</si>
  <si>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</si>
  <si>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</si>
  <si>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</si>
  <si>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</si>
  <si>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</si>
  <si>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</si>
  <si>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</si>
  <si>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</si>
  <si>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</si>
  <si>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</si>
  <si>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</si>
  <si>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</si>
  <si>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</si>
  <si>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</si>
  <si>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</si>
  <si>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</si>
  <si>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</si>
  <si>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</si>
  <si>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</si>
  <si>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</si>
  <si>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</si>
  <si>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</si>
  <si>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</si>
  <si>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</si>
  <si>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</si>
  <si>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</si>
  <si>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</si>
  <si>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</si>
  <si>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</si>
  <si>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</si>
  <si>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</si>
  <si>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</si>
  <si>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</si>
  <si>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</si>
  <si>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</si>
  <si>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</si>
  <si>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</si>
  <si>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</si>
  <si>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</si>
  <si>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</si>
  <si>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</si>
  <si>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</si>
  <si>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</si>
  <si>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</si>
  <si>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</si>
  <si>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</si>
  <si>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</si>
  <si>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</si>
  <si>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</si>
  <si>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</si>
  <si>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</si>
  <si>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</si>
  <si>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</si>
  <si>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</si>
  <si>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</si>
  <si>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</si>
  <si>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</si>
  <si>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</si>
  <si>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</si>
  <si>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</si>
  <si>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</si>
  <si>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</si>
  <si>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</si>
  <si>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</si>
  <si>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</si>
  <si>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</si>
  <si>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</si>
  <si>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</si>
  <si>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</si>
  <si>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</si>
  <si>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</si>
  <si>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</si>
  <si>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</si>
  <si>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</si>
  <si>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</si>
  <si>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</si>
  <si>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</si>
  <si>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</si>
  <si>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</si>
  <si>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</si>
  <si>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</si>
  <si>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</si>
  <si>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</si>
  <si>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</si>
  <si>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</si>
  <si>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</si>
  <si>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</si>
  <si>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</si>
  <si>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</si>
  <si>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</si>
  <si>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</si>
  <si>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</si>
  <si>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</si>
  <si>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</si>
  <si>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</si>
  <si>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</si>
  <si>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</si>
  <si>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</si>
  <si>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</si>
  <si>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</si>
  <si>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</si>
  <si>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</si>
  <si>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</si>
  <si>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</si>
  <si>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</si>
  <si>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</si>
  <si>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</si>
  <si>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</si>
  <si>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</si>
  <si>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</si>
  <si>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</si>
  <si>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</si>
  <si>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</si>
  <si>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</si>
  <si>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</si>
  <si>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</si>
  <si>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</si>
  <si>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</si>
  <si>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</si>
  <si>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</si>
  <si>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</si>
  <si>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</si>
  <si>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</si>
  <si>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</si>
  <si>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</si>
  <si>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</si>
  <si>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</si>
  <si>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</si>
  <si>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</si>
  <si>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</si>
  <si>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</si>
  <si>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</si>
  <si>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</si>
  <si>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</si>
  <si>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</si>
  <si>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</si>
  <si>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</si>
  <si>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</si>
  <si>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</si>
  <si>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</si>
  <si>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</si>
  <si>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</si>
  <si>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</si>
  <si>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</si>
  <si>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</si>
  <si>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</si>
  <si>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</si>
  <si>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</si>
  <si>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</si>
  <si>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</si>
  <si>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</si>
  <si>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</si>
  <si>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</si>
  <si>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</si>
  <si>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</si>
  <si>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</si>
  <si>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</si>
  <si>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</si>
  <si>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</si>
  <si>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</si>
  <si>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</si>
  <si>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</si>
  <si>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</si>
  <si>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</si>
  <si>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</si>
  <si>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</si>
  <si>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</si>
  <si>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</si>
  <si>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</si>
  <si>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</si>
  <si>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</si>
  <si>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</si>
  <si>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</si>
  <si>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</si>
  <si>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</si>
  <si>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</si>
  <si>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</si>
  <si>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</si>
  <si>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</si>
  <si>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</si>
  <si>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</si>
  <si>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</si>
  <si>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</si>
  <si>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</si>
  <si>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</si>
  <si>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</si>
  <si>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</si>
  <si>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</si>
  <si>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</si>
  <si>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</si>
  <si>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</si>
  <si>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</si>
  <si>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</si>
  <si>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</si>
  <si>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</si>
  <si>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</si>
  <si>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</si>
  <si>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</si>
  <si>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</si>
  <si>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</si>
  <si>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</si>
  <si>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</si>
  <si>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</si>
  <si>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</si>
  <si>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</si>
  <si>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</si>
  <si>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</si>
  <si>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</si>
  <si>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</si>
  <si>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</si>
  <si>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</si>
  <si>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</si>
  <si>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</si>
  <si>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</si>
  <si>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</si>
  <si>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</si>
  <si>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</si>
  <si>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</si>
  <si>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</si>
  <si>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</si>
  <si>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</si>
  <si>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</si>
  <si>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</si>
  <si>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</si>
  <si>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</si>
  <si>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</si>
  <si>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</si>
  <si>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</si>
  <si>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</si>
  <si>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</si>
  <si>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</si>
  <si>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</si>
  <si>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</si>
  <si>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</si>
  <si>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</si>
  <si>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</si>
  <si>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</si>
  <si>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</si>
  <si>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</si>
  <si>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</si>
  <si>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</si>
  <si>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</si>
  <si>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</si>
  <si>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</si>
  <si>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</si>
  <si>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</si>
  <si>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</si>
  <si>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</si>
  <si>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</si>
  <si>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</si>
  <si>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</si>
  <si>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</si>
  <si>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</si>
  <si>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</si>
  <si>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</si>
  <si>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</si>
  <si>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</si>
  <si>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</si>
  <si>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</si>
  <si>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</si>
  <si>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</si>
  <si>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</si>
  <si>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</si>
  <si>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</si>
  <si>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</si>
  <si>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</si>
  <si>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</si>
  <si>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</si>
  <si>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</si>
  <si>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</si>
  <si>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</si>
  <si>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</si>
  <si>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</si>
  <si>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</si>
  <si>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</si>
  <si>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</si>
  <si>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</si>
  <si>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</si>
  <si>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</si>
  <si>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</si>
  <si>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</si>
  <si>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</si>
  <si>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</si>
  <si>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</si>
  <si>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</si>
  <si>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</si>
  <si>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</si>
  <si>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</si>
  <si>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</si>
  <si>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</si>
  <si>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</si>
  <si>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</si>
  <si>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</si>
  <si>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</si>
  <si>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</si>
  <si>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</si>
  <si>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</si>
  <si>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</si>
  <si>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</si>
  <si>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</si>
  <si>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</si>
  <si>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</si>
  <si>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</si>
  <si>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</si>
  <si>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</si>
  <si>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</si>
  <si>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</si>
  <si>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</si>
  <si>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</si>
  <si>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</si>
  <si>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</si>
  <si>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</si>
  <si>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</si>
  <si>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</si>
  <si>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</si>
  <si>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</si>
  <si>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</si>
  <si>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</si>
  <si>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</si>
  <si>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</si>
  <si>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</si>
  <si>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</si>
  <si>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</si>
  <si>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</si>
  <si>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</si>
  <si>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</si>
  <si>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</si>
  <si>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</si>
  <si>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</si>
  <si>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</si>
  <si>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</si>
  <si>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</si>
  <si>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</si>
  <si>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</si>
  <si>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</si>
  <si>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</si>
  <si>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</si>
  <si>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</si>
  <si>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</si>
  <si>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</si>
  <si>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</si>
  <si>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</si>
  <si>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</si>
  <si>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</si>
  <si>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</si>
  <si>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</si>
  <si>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</si>
  <si>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</si>
  <si>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</si>
  <si>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</si>
  <si>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</si>
  <si>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</si>
  <si>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</si>
  <si>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</si>
  <si>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</si>
  <si>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</si>
  <si>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</si>
  <si>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</si>
  <si>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</si>
  <si>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</si>
  <si>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</si>
  <si>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</si>
  <si>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</si>
  <si>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</si>
  <si>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</si>
  <si>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</si>
  <si>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</si>
  <si>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</si>
  <si>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</si>
  <si>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</si>
  <si>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</si>
  <si>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</si>
  <si>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</si>
  <si>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</si>
  <si>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</si>
  <si>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</si>
  <si>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</si>
  <si>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</si>
  <si>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</si>
  <si>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</si>
  <si>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</si>
  <si>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</si>
  <si>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</si>
  <si>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</si>
  <si>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</si>
  <si>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</si>
  <si>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</si>
  <si>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</si>
  <si>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</si>
  <si>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</si>
  <si>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</si>
  <si>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</si>
  <si>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</si>
  <si>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</si>
  <si>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</si>
  <si>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</si>
  <si>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</si>
  <si>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</si>
  <si>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</si>
  <si>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</si>
  <si>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</si>
  <si>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</si>
  <si>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</si>
  <si>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</si>
  <si>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</si>
  <si>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</si>
  <si>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</si>
  <si>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</si>
  <si>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</si>
  <si>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</si>
  <si>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</si>
  <si>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</si>
  <si>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</si>
  <si>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</si>
  <si>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</si>
  <si>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</si>
  <si>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</si>
  <si>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</si>
  <si>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</si>
  <si>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</si>
  <si>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</si>
  <si>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</si>
  <si>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</si>
  <si>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</si>
  <si>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</si>
  <si>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</si>
  <si>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</si>
  <si>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</si>
  <si>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</si>
  <si>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</si>
  <si>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</si>
  <si>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</si>
  <si>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</si>
  <si>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</si>
  <si>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</si>
  <si>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</si>
  <si>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</si>
  <si>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</si>
  <si>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</si>
  <si>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</si>
  <si>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</si>
  <si>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</si>
  <si>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</si>
  <si>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</si>
  <si>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</si>
  <si>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</si>
  <si>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</si>
  <si>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</si>
  <si>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</si>
  <si>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</si>
  <si>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</si>
  <si>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</si>
  <si>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</si>
  <si>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</si>
  <si>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</si>
  <si>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</si>
  <si>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</si>
  <si>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</si>
  <si>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</si>
  <si>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</si>
  <si>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</si>
  <si>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</si>
  <si>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</si>
  <si>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</si>
  <si>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</si>
  <si>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</si>
  <si>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</si>
  <si>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</si>
  <si>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</si>
  <si>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</si>
  <si>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</si>
  <si>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</si>
  <si>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</si>
  <si>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</si>
  <si>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</si>
  <si>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</si>
  <si>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</si>
  <si>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</si>
  <si>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</si>
  <si>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</si>
  <si>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</si>
  <si>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</si>
  <si>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</si>
  <si>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</si>
  <si>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</si>
  <si>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</si>
  <si>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</si>
  <si>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</si>
  <si>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</si>
  <si>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</si>
  <si>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</si>
  <si>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</si>
  <si>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</si>
  <si>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</si>
  <si>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</si>
  <si>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</si>
  <si>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</si>
  <si>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</si>
  <si>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</si>
  <si>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</si>
  <si>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</si>
  <si>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</si>
  <si>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</si>
  <si>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</si>
  <si>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</si>
  <si>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</si>
  <si>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</si>
  <si>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</si>
  <si>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</si>
  <si>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</si>
  <si>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</si>
  <si>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</si>
  <si>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</si>
  <si>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</si>
  <si>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</si>
  <si>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</si>
  <si>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</si>
  <si>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</si>
  <si>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</si>
  <si>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</si>
  <si>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</si>
  <si>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</si>
  <si>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</si>
  <si>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</si>
  <si>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</si>
  <si>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</si>
  <si>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</si>
  <si>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</si>
  <si>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</si>
  <si>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</si>
  <si>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</si>
  <si>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</si>
  <si>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</si>
  <si>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</si>
  <si>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</si>
  <si>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</si>
  <si>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</si>
  <si>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</si>
  <si>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</si>
  <si>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</si>
  <si>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</si>
  <si>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</si>
  <si>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</si>
  <si>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</si>
  <si>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</si>
  <si>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</si>
  <si>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</si>
  <si>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</si>
  <si>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</si>
  <si>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</si>
  <si>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</si>
  <si>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</si>
  <si>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</si>
  <si>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</si>
  <si>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</si>
  <si>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</si>
  <si>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</si>
  <si>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</si>
  <si>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</si>
  <si>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</si>
  <si>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</si>
  <si>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</si>
  <si>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</si>
  <si>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</si>
  <si>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</si>
  <si>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</si>
  <si>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</si>
  <si>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</si>
  <si>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</si>
  <si>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</si>
  <si>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</si>
  <si>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</si>
  <si>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</si>
  <si>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</si>
  <si>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</si>
  <si>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</si>
  <si>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</si>
  <si>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</si>
  <si>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</si>
  <si>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</si>
  <si>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</si>
  <si>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</si>
  <si>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</si>
  <si>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</si>
  <si>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</si>
  <si>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</si>
  <si>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</si>
  <si>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</si>
  <si>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</si>
  <si>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</si>
  <si>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</si>
  <si>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</si>
  <si>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</si>
  <si>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</si>
  <si>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</si>
  <si>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</si>
  <si>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</si>
  <si>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</si>
  <si>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</si>
  <si>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</si>
  <si>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</si>
  <si>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</si>
  <si>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</si>
  <si>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</si>
  <si>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</si>
  <si>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</si>
  <si>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</si>
  <si>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</si>
  <si>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</si>
  <si>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</si>
  <si>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</si>
  <si>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</si>
  <si>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</si>
  <si>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</si>
  <si>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</si>
  <si>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</si>
  <si>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</si>
  <si>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</si>
  <si>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</si>
  <si>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</si>
  <si>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</si>
  <si>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</si>
  <si>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</si>
  <si>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</si>
  <si>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</si>
  <si>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</si>
  <si>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</si>
  <si>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</si>
  <si>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</si>
  <si>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</si>
  <si>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</si>
  <si>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</si>
  <si>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</si>
  <si>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</si>
  <si>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</si>
  <si>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</si>
  <si>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</si>
  <si>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</si>
  <si>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</si>
  <si>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</si>
  <si>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</si>
  <si>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</si>
  <si>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</si>
  <si>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</si>
  <si>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</si>
  <si>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</si>
  <si>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</si>
  <si>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</si>
  <si>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</si>
  <si>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</si>
  <si>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</si>
  <si>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</si>
  <si>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</si>
  <si>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</si>
  <si>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</si>
  <si>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</si>
  <si>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</si>
  <si>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</si>
  <si>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</si>
  <si>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</si>
  <si>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</si>
  <si>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</si>
  <si>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</si>
  <si>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</si>
  <si>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</si>
  <si>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</si>
  <si>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</si>
  <si>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</si>
  <si>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</si>
  <si>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</si>
  <si>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</si>
  <si>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</si>
  <si>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</si>
  <si>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</si>
  <si>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</si>
  <si>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</si>
  <si>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</si>
  <si>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</si>
  <si>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</si>
  <si>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</si>
  <si>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</si>
  <si>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</si>
  <si>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</si>
  <si>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</si>
  <si>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</si>
  <si>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</si>
  <si>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</si>
  <si>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</si>
  <si>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</si>
  <si>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</si>
  <si>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</si>
  <si>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</si>
  <si>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</si>
  <si>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</si>
  <si>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</si>
  <si>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</si>
  <si>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</si>
  <si>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</si>
  <si>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</si>
  <si>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</si>
  <si>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</si>
  <si>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</si>
  <si>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</si>
  <si>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</si>
  <si>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</si>
  <si>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</si>
  <si>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</si>
  <si>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</si>
  <si>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</si>
  <si>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</si>
  <si>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</si>
  <si>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</si>
  <si>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</si>
  <si>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</si>
  <si>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</si>
  <si>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</si>
  <si>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</si>
  <si>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</si>
  <si>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</si>
  <si>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</si>
  <si>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</si>
  <si>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</si>
  <si>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</si>
  <si>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</si>
  <si>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</si>
  <si>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</si>
  <si>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</si>
  <si>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</si>
  <si>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</si>
  <si>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</si>
  <si>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</si>
  <si>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</si>
  <si>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</si>
  <si>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</si>
  <si>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</si>
  <si>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</si>
  <si>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</si>
  <si>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</si>
  <si>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</si>
  <si>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</si>
  <si>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</si>
  <si>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</si>
  <si>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</si>
  <si>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</si>
  <si>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</si>
  <si>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</si>
  <si>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</si>
  <si>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</si>
  <si>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</si>
  <si>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</si>
  <si>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</si>
  <si>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</si>
  <si>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</si>
  <si>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</si>
  <si>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</si>
  <si>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</si>
  <si>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</si>
  <si>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</si>
  <si>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</si>
  <si>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</si>
  <si>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</si>
  <si>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</si>
  <si>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</si>
  <si>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</si>
  <si>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</si>
  <si>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</si>
  <si>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</si>
  <si>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</si>
  <si>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</si>
  <si>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</si>
  <si>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</si>
  <si>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</si>
  <si>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</si>
  <si>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</si>
  <si>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</si>
  <si>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</si>
  <si>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</si>
  <si>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</si>
  <si>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</si>
  <si>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</si>
  <si>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</si>
  <si>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</si>
  <si>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</si>
  <si>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</si>
  <si>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</si>
  <si>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</si>
  <si>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</si>
  <si>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</si>
  <si>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</si>
  <si>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</si>
  <si>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</si>
  <si>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</si>
  <si>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</si>
  <si>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</si>
  <si>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</si>
  <si>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</si>
  <si>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</si>
  <si>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</si>
  <si>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</si>
  <si>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</si>
  <si>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</si>
  <si>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</si>
  <si>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</si>
  <si>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</si>
  <si>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</si>
  <si>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</si>
  <si>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</si>
  <si>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</si>
  <si>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</si>
  <si>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</si>
  <si>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</si>
  <si>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</si>
  <si>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</si>
  <si>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</si>
  <si>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</si>
  <si>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</si>
  <si>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</si>
  <si>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</si>
  <si>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</si>
  <si>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</si>
  <si>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</si>
  <si>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</si>
  <si>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</si>
  <si>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</si>
  <si>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</si>
  <si>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</si>
  <si>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</si>
  <si>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</si>
  <si>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</si>
  <si>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</si>
  <si>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</si>
  <si>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</si>
  <si>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</si>
  <si>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</si>
  <si>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</si>
  <si>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</si>
  <si>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</si>
  <si>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</si>
  <si>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</si>
  <si>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</si>
  <si>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</si>
  <si>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</si>
  <si>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</si>
  <si>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</si>
  <si>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</si>
  <si>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</si>
  <si>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</si>
  <si>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</si>
  <si>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</si>
  <si>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</si>
  <si>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</si>
  <si>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</si>
  <si>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</si>
  <si>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</si>
  <si>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</si>
  <si>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</si>
  <si>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</si>
  <si>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</si>
  <si>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</si>
  <si>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</si>
  <si>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</si>
  <si>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</si>
  <si>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</si>
  <si>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</si>
  <si>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</si>
  <si>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</si>
  <si>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</si>
  <si>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</si>
  <si>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</si>
  <si>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</si>
  <si>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</si>
  <si>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</si>
  <si>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</si>
  <si>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</si>
  <si>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</si>
  <si>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</si>
  <si>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</si>
  <si>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</si>
  <si>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</si>
  <si>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</si>
  <si>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</si>
  <si>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</si>
  <si>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</si>
  <si>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</si>
  <si>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</si>
  <si>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</si>
  <si>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</si>
  <si>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</si>
  <si>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</si>
  <si>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</si>
  <si>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</si>
  <si>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</si>
  <si>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</si>
  <si>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</si>
  <si>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</si>
  <si>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</si>
  <si>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</si>
  <si>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</si>
  <si>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</si>
  <si>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</si>
  <si>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</si>
  <si>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</si>
  <si>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</si>
  <si>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</si>
  <si>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</si>
  <si>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</si>
  <si>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</si>
  <si>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</si>
  <si>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</si>
  <si>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</si>
  <si>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</si>
  <si>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</si>
  <si>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</si>
  <si>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</si>
  <si>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</si>
  <si>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</si>
  <si>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</si>
  <si>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</si>
  <si>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</si>
  <si>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</si>
  <si>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</si>
  <si>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</si>
  <si>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</si>
  <si>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</si>
  <si>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</si>
  <si>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</si>
  <si>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</si>
  <si>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</si>
  <si>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</si>
  <si>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</si>
  <si>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</si>
  <si>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</si>
  <si>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</si>
  <si>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</si>
  <si>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</si>
  <si>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</si>
  <si>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</si>
  <si>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</si>
  <si>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</si>
  <si>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</si>
  <si>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</si>
  <si>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</si>
  <si>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</si>
  <si>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</si>
  <si>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</si>
  <si>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</si>
  <si>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</si>
  <si>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</si>
  <si>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</si>
  <si>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</si>
  <si>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</si>
  <si>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</si>
  <si>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</si>
  <si>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</si>
  <si>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</si>
  <si>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</si>
  <si>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</si>
  <si>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</si>
  <si>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</si>
  <si>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</si>
  <si>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</si>
  <si>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</si>
  <si>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</si>
  <si>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</si>
  <si>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</si>
  <si>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</si>
  <si>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</si>
  <si>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</si>
  <si>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</si>
  <si>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</si>
  <si>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</si>
  <si>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</si>
  <si>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</si>
  <si>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</si>
  <si>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</si>
  <si>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</si>
  <si>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</si>
  <si>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</si>
  <si>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</si>
  <si>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</si>
  <si>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</si>
  <si>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</si>
  <si>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</si>
  <si>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</si>
  <si>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</si>
  <si>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</si>
  <si>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</si>
  <si>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</si>
  <si>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</si>
  <si>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</si>
  <si>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</si>
  <si>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</si>
  <si>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</si>
  <si>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</si>
  <si>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</si>
  <si>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</si>
  <si>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</si>
  <si>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</si>
  <si>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</si>
  <si>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</si>
  <si>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</si>
  <si>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</si>
  <si>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</si>
  <si>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</si>
  <si>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</si>
  <si>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</si>
  <si>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</si>
  <si>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</si>
  <si>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</si>
  <si>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</si>
  <si>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</si>
  <si>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</si>
  <si>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</si>
  <si>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</si>
  <si>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</si>
  <si>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</si>
  <si>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</si>
  <si>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</si>
  <si>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</si>
  <si>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</si>
  <si>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</si>
  <si>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</si>
  <si>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</si>
  <si>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</si>
  <si>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</si>
  <si>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</si>
  <si>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</si>
  <si>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</si>
  <si>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</si>
  <si>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</si>
  <si>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</si>
  <si>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</si>
  <si>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</si>
  <si>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</si>
  <si>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</si>
  <si>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</si>
  <si>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</si>
  <si>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</si>
  <si>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</si>
  <si>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</si>
  <si>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</si>
  <si>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</si>
  <si>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</si>
  <si>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</si>
  <si>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</si>
  <si>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</si>
  <si>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</si>
  <si>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</si>
  <si>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</si>
  <si>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</si>
  <si>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</si>
  <si>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</si>
  <si>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</si>
  <si>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</si>
  <si>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</si>
  <si>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</si>
  <si>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</si>
  <si>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</si>
  <si>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</si>
  <si>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</si>
  <si>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</si>
  <si>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</si>
  <si>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</si>
  <si>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</si>
  <si>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</si>
  <si>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</si>
  <si>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</si>
  <si>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</si>
  <si>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</si>
  <si>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</si>
  <si>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</si>
  <si>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</si>
  <si>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</si>
  <si>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</si>
  <si>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</si>
  <si>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</si>
  <si>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</si>
  <si>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</si>
  <si>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</si>
  <si>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</si>
  <si>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</si>
  <si>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</si>
  <si>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</si>
  <si>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</si>
  <si>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</si>
  <si>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</si>
  <si>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</si>
  <si>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</si>
  <si>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</si>
  <si>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</si>
  <si>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</si>
  <si>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</si>
  <si>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</si>
  <si>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</si>
  <si>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</si>
  <si>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</si>
  <si>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</si>
  <si>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</si>
  <si>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</si>
  <si>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</si>
  <si>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</si>
  <si>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</si>
  <si>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</si>
  <si>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</si>
  <si>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</si>
  <si>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</si>
  <si>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</si>
  <si>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</si>
  <si>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</si>
  <si>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</si>
  <si>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</si>
  <si>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</si>
  <si>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</si>
  <si>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</si>
  <si>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</si>
  <si>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</si>
  <si>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</si>
  <si>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</si>
  <si>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</si>
  <si>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</si>
  <si>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</si>
  <si>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</si>
  <si>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</si>
  <si>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</si>
  <si>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</si>
  <si>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</si>
  <si>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</si>
  <si>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</si>
  <si>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</si>
  <si>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</si>
  <si>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</si>
  <si>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</si>
  <si>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</si>
  <si>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</si>
  <si>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</si>
  <si>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</si>
  <si>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</si>
  <si>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</si>
  <si>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</si>
  <si>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</si>
  <si>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</si>
  <si>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</si>
  <si>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</si>
  <si>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</si>
  <si>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</si>
  <si>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</si>
  <si>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</si>
  <si>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</si>
  <si>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</si>
  <si>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</si>
  <si>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</si>
  <si>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</si>
  <si>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</si>
  <si>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</si>
  <si>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</si>
  <si>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</si>
  <si>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</si>
  <si>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</si>
  <si>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</si>
  <si>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</si>
  <si>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</si>
  <si>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</si>
  <si>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</si>
  <si>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</si>
  <si>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</si>
  <si>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</si>
  <si>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</si>
  <si>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</si>
  <si>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</si>
  <si>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</si>
  <si>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</si>
  <si>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</si>
  <si>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</si>
  <si>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</si>
  <si>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</si>
  <si>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</si>
  <si>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</si>
  <si>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</si>
  <si>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</si>
  <si>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</si>
  <si>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</si>
  <si>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</si>
  <si>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</si>
  <si>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</si>
  <si>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</si>
  <si>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</si>
  <si>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</si>
  <si>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</si>
  <si>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</si>
  <si>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</si>
  <si>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</si>
  <si>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</si>
  <si>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</si>
  <si>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</si>
  <si>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</si>
  <si>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</si>
  <si>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</si>
  <si>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</si>
  <si>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</si>
  <si>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</si>
  <si>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</si>
  <si>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</si>
  <si>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</si>
  <si>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</si>
  <si>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</si>
  <si>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</si>
  <si>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</si>
  <si>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</si>
  <si>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</si>
  <si>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</si>
  <si>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</si>
  <si>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</si>
  <si>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</si>
  <si>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</si>
  <si>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</si>
  <si>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</si>
  <si>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</si>
  <si>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</si>
  <si>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</si>
  <si>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</si>
  <si>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</si>
  <si>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</si>
  <si>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</si>
  <si>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</si>
  <si>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</si>
  <si>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</si>
  <si>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</si>
  <si>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</si>
  <si>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</si>
  <si>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</si>
  <si>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</si>
  <si>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</si>
  <si>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</si>
  <si>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</si>
  <si>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</si>
  <si>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</si>
  <si>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</si>
  <si>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</si>
  <si>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</si>
  <si>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</si>
  <si>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</si>
  <si>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</si>
  <si>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</si>
  <si>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</si>
  <si>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</si>
  <si>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</si>
  <si>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</si>
  <si>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</si>
  <si>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</si>
  <si>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</si>
  <si>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</si>
  <si>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</si>
  <si>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</si>
  <si>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</si>
  <si>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</si>
  <si>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</si>
  <si>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</si>
  <si>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</si>
  <si>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</si>
  <si>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</si>
  <si>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</si>
  <si>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</si>
  <si>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</si>
  <si>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</si>
  <si>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</si>
  <si>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</si>
  <si>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</si>
  <si>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</si>
  <si>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</si>
  <si>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</si>
  <si>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</si>
  <si>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</si>
  <si>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</si>
  <si>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</si>
  <si>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</si>
  <si>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</si>
  <si>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</si>
  <si>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</si>
  <si>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</si>
  <si>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</si>
  <si>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</si>
  <si>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</si>
  <si>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</si>
  <si>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</si>
  <si>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</si>
  <si>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</si>
  <si>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</si>
  <si>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</si>
  <si>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</si>
  <si>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</si>
  <si>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</si>
  <si>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</si>
  <si>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</si>
  <si>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</si>
  <si>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</si>
  <si>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</si>
  <si>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</si>
  <si>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</si>
  <si>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</si>
  <si>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</si>
  <si>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</si>
  <si>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</si>
  <si>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</si>
  <si>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</si>
  <si>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</si>
  <si>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</si>
  <si>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</si>
  <si>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</si>
  <si>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</si>
  <si>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</si>
  <si>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</si>
  <si>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</si>
  <si>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</si>
  <si>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</si>
  <si>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</si>
  <si>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</si>
  <si>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</si>
  <si>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</si>
  <si>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</si>
  <si>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</si>
  <si>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</si>
  <si>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</si>
  <si>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</si>
  <si>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</si>
  <si>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</si>
  <si>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</si>
  <si>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</si>
  <si>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</si>
  <si>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</si>
  <si>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</si>
  <si>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</si>
  <si>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</si>
  <si>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</si>
  <si>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</si>
  <si>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</si>
  <si>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</si>
  <si>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</si>
  <si>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</si>
  <si>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</si>
  <si>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</si>
  <si>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</si>
  <si>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</si>
  <si>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</si>
  <si>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</si>
  <si>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</si>
  <si>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</si>
  <si>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</si>
  <si>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</si>
  <si>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</si>
  <si>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</si>
  <si>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</si>
  <si>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</si>
  <si>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</si>
  <si>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</si>
  <si>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</si>
  <si>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</si>
  <si>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</si>
  <si>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</si>
  <si>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</si>
  <si>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</si>
  <si>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</si>
  <si>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</si>
  <si>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</si>
  <si>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</si>
  <si>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</si>
  <si>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</si>
  <si>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</si>
  <si>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</si>
  <si>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</si>
  <si>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</si>
  <si>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</si>
  <si>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</si>
  <si>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</si>
  <si>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</si>
  <si>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</si>
  <si>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</si>
  <si>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</si>
  <si>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</si>
  <si>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</si>
  <si>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</si>
  <si>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</si>
  <si>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</si>
  <si>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</si>
  <si>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</si>
  <si>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</si>
  <si>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</si>
  <si>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</si>
  <si>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</si>
  <si>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</si>
  <si>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</si>
  <si>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</si>
  <si>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</si>
  <si>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</si>
  <si>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</si>
  <si>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</si>
  <si>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</si>
  <si>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</si>
  <si>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</si>
  <si>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</si>
  <si>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</si>
  <si>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</si>
  <si>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</si>
  <si>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</si>
  <si>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</si>
  <si>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</si>
  <si>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</si>
  <si>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</si>
  <si>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</si>
  <si>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</si>
  <si>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</si>
  <si>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</si>
  <si>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</si>
  <si>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</si>
  <si>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</si>
  <si>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</si>
  <si>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</si>
  <si>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</si>
  <si>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</si>
  <si>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</si>
  <si>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</si>
  <si>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</si>
  <si>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</si>
  <si>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</si>
  <si>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</si>
  <si>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</si>
  <si>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</si>
  <si>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</si>
  <si>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</si>
  <si>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</si>
  <si>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</si>
  <si>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</si>
  <si>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</si>
  <si>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</si>
  <si>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</si>
  <si>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</si>
  <si>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</si>
  <si>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</si>
  <si>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</si>
  <si>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</si>
  <si>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</si>
  <si>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</si>
  <si>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</si>
  <si>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</si>
  <si>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</si>
  <si>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</si>
  <si>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</si>
  <si>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</si>
  <si>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</si>
  <si>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</si>
  <si>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</si>
  <si>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</si>
  <si>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</si>
  <si>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</si>
  <si>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</si>
  <si>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</si>
  <si>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</si>
  <si>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</si>
  <si>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</si>
  <si>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</si>
  <si>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</si>
  <si>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</si>
  <si>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</si>
  <si>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</si>
  <si>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</si>
  <si>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</si>
  <si>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</si>
  <si>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</si>
  <si>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</si>
  <si>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</si>
  <si>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</si>
  <si>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</si>
  <si>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</si>
  <si>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</si>
  <si>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</si>
  <si>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</si>
  <si>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</si>
  <si>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</si>
  <si>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</si>
  <si>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</si>
  <si>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</si>
  <si>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</si>
  <si>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</si>
  <si>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</si>
  <si>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</si>
  <si>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</si>
  <si>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</si>
  <si>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</si>
  <si>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</si>
  <si>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</si>
  <si>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</si>
  <si>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</si>
  <si>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</si>
  <si>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</si>
  <si>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</si>
  <si>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</si>
  <si>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</si>
  <si>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</si>
  <si>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</si>
  <si>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</si>
  <si>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</si>
  <si>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</si>
  <si>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</si>
  <si>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</si>
  <si>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</si>
  <si>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</si>
  <si>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</si>
  <si>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</si>
  <si>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</si>
  <si>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</si>
  <si>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</si>
  <si>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</si>
  <si>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</si>
  <si>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</si>
  <si>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</si>
  <si>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</si>
  <si>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</si>
  <si>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</si>
  <si>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</si>
  <si>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</si>
  <si>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</si>
  <si>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</si>
  <si>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</si>
  <si>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</si>
  <si>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</si>
  <si>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</si>
  <si>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</si>
  <si>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</si>
  <si>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</si>
  <si>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</si>
  <si>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</si>
  <si>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</si>
  <si>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</si>
  <si>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</si>
  <si>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</si>
  <si>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</si>
  <si>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</si>
  <si>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</si>
  <si>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</si>
  <si>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</si>
  <si>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</si>
  <si>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</si>
  <si>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</si>
  <si>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</si>
  <si>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</si>
  <si>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</si>
  <si>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</si>
  <si>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</si>
  <si>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</si>
  <si>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</si>
  <si>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</si>
  <si>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</si>
  <si>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</si>
  <si>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</si>
  <si>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</si>
  <si>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</si>
  <si>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</si>
  <si>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</si>
  <si>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</si>
  <si>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</si>
  <si>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</si>
  <si>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</si>
  <si>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</si>
  <si>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</si>
  <si>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</si>
  <si>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</si>
  <si>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</si>
  <si>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</si>
  <si>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</si>
  <si>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</si>
  <si>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</si>
  <si>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</si>
  <si>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</si>
  <si>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</si>
  <si>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</si>
  <si>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</si>
  <si>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</si>
  <si>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</si>
  <si>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</si>
  <si>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</si>
  <si>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</si>
  <si>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</si>
  <si>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</si>
  <si>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</si>
  <si>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</si>
  <si>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</si>
  <si>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</si>
  <si>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</si>
  <si>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</si>
  <si>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</si>
  <si>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</si>
  <si>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</si>
  <si>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</si>
  <si>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</si>
  <si>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</si>
  <si>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</si>
  <si>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</si>
  <si>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</si>
  <si>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</si>
  <si>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</si>
  <si>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</si>
  <si>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</si>
  <si>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</si>
  <si>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</si>
  <si>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</si>
  <si>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</si>
  <si>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</si>
  <si>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</si>
  <si>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</si>
  <si>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</si>
  <si>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</si>
  <si>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</si>
  <si>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</si>
  <si>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</si>
  <si>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</si>
  <si>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</si>
  <si>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</si>
  <si>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</si>
  <si>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</si>
  <si>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</si>
  <si>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</si>
  <si>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</si>
  <si>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</si>
  <si>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</si>
  <si>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</si>
  <si>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</si>
  <si>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</si>
  <si>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</si>
  <si>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</si>
  <si>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</si>
  <si>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</si>
  <si>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</si>
  <si>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</si>
  <si>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</si>
  <si>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</si>
  <si>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</si>
  <si>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</si>
  <si>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</si>
  <si>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</si>
  <si>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</si>
  <si>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</si>
  <si>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</si>
  <si>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</si>
  <si>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</si>
  <si>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</si>
  <si>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</si>
  <si>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</si>
  <si>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</si>
  <si>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</si>
  <si>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</si>
  <si>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</si>
  <si>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</si>
  <si>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</si>
  <si>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</si>
  <si>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</si>
  <si>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</si>
  <si>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</si>
  <si>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</si>
  <si>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</si>
  <si>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</si>
  <si>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</si>
  <si>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</si>
  <si>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</si>
  <si>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</si>
  <si>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</si>
  <si>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</si>
  <si>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</si>
  <si>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</si>
  <si>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</si>
  <si>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</si>
  <si>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</si>
  <si>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</si>
  <si>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</si>
  <si>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</si>
  <si>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</si>
  <si>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</si>
  <si>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</si>
  <si>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</si>
  <si>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</si>
  <si>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</si>
  <si>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</si>
  <si>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</si>
  <si>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</si>
  <si>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</si>
  <si>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</si>
  <si>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</si>
  <si>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</si>
  <si>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</si>
  <si>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</si>
  <si>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</si>
  <si>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</si>
  <si>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</si>
  <si>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</si>
  <si>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</si>
  <si>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</si>
  <si>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</si>
  <si>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</si>
  <si>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</si>
  <si>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</si>
  <si>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</si>
  <si>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</si>
  <si>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</si>
  <si>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</si>
  <si>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</si>
  <si>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</si>
  <si>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</si>
  <si>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</si>
  <si>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</si>
  <si>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</si>
  <si>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</si>
  <si>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</si>
  <si>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</si>
  <si>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</si>
  <si>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</si>
  <si>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</si>
  <si>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</si>
  <si>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</si>
  <si>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</si>
  <si>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</si>
  <si>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</si>
  <si>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</si>
  <si>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</si>
  <si>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</si>
  <si>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</si>
  <si>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</si>
  <si>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</si>
  <si>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</si>
  <si>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</si>
  <si>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</si>
  <si>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</si>
  <si>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</si>
  <si>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</si>
  <si>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</si>
  <si>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</si>
  <si>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</si>
  <si>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</si>
  <si>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</si>
  <si>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</si>
  <si>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</si>
  <si>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</si>
  <si>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</si>
  <si>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</si>
  <si>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</si>
  <si>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</si>
  <si>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</si>
  <si>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</si>
  <si>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</si>
  <si>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</si>
  <si>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</si>
  <si>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</si>
  <si>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</si>
  <si>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</si>
  <si>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</si>
  <si>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</si>
  <si>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</si>
  <si>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</si>
  <si>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</si>
  <si>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</si>
  <si>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</si>
  <si>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</si>
  <si>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</si>
  <si>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</si>
  <si>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</si>
  <si>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</si>
  <si>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</si>
  <si>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</si>
  <si>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</si>
  <si>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</si>
  <si>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</si>
  <si>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</si>
  <si>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</si>
  <si>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</si>
  <si>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</si>
  <si>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</si>
  <si>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</si>
  <si>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</si>
  <si>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</si>
  <si>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</si>
  <si>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</si>
  <si>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</si>
  <si>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</si>
  <si>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</si>
  <si>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</si>
  <si>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</si>
  <si>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</si>
  <si>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</si>
  <si>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</si>
  <si>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</si>
  <si>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</si>
  <si>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</si>
  <si>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</si>
  <si>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</si>
  <si>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</si>
  <si>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</si>
  <si>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</si>
  <si>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</si>
  <si>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</si>
  <si>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</si>
  <si>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</si>
  <si>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</si>
  <si>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</si>
  <si>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</si>
  <si>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</si>
  <si>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</si>
  <si>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</si>
  <si>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</si>
  <si>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</si>
  <si>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</si>
  <si>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</si>
  <si>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</si>
  <si>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</si>
  <si>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</si>
  <si>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</si>
  <si>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</si>
  <si>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</si>
  <si>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</si>
  <si>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</si>
  <si>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</si>
  <si>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</si>
  <si>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</si>
  <si>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</si>
  <si>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</si>
  <si>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</si>
  <si>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</si>
  <si>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</si>
  <si>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</si>
  <si>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</si>
  <si>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</si>
  <si>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</si>
  <si>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</si>
  <si>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</si>
  <si>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</si>
  <si>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</si>
  <si>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</si>
  <si>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</si>
  <si>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</si>
  <si>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</si>
  <si>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</si>
  <si>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</si>
  <si>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</si>
  <si>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</si>
  <si>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</si>
  <si>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</si>
  <si>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</si>
  <si>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</si>
  <si>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</si>
  <si>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</si>
  <si>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</si>
  <si>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</si>
  <si>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</si>
  <si>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</si>
  <si>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</si>
  <si>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</si>
  <si>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</si>
  <si>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</si>
  <si>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</si>
  <si>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</si>
  <si>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</si>
  <si>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</si>
  <si>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</si>
  <si>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</si>
  <si>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</si>
  <si>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</si>
  <si>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</si>
  <si>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</si>
  <si>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</si>
  <si>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</si>
  <si>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</si>
  <si>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</si>
  <si>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</si>
  <si>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</si>
  <si>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</si>
  <si>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</si>
  <si>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</si>
  <si>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</si>
  <si>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</si>
  <si>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</si>
  <si>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</si>
  <si>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</si>
  <si>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</si>
  <si>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</si>
  <si>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</si>
  <si>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</si>
  <si>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</si>
  <si>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</si>
  <si>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</si>
  <si>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</si>
  <si>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</si>
  <si>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</si>
  <si>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</si>
  <si>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</si>
  <si>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</si>
  <si>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</si>
  <si>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</si>
  <si>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</si>
  <si>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</si>
  <si>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</si>
  <si>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</si>
  <si>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</si>
  <si>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</si>
  <si>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</si>
  <si>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</si>
  <si>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</si>
  <si>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</si>
  <si>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</si>
  <si>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</si>
  <si>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</si>
  <si>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</si>
  <si>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</si>
  <si>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</si>
  <si>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</si>
  <si>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</si>
  <si>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</si>
  <si>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</si>
  <si>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</si>
  <si>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</si>
  <si>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</si>
  <si>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</si>
  <si>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</si>
  <si>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</si>
  <si>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</si>
  <si>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</si>
  <si>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</si>
  <si>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</si>
  <si>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</si>
  <si>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</si>
  <si>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</si>
  <si>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</si>
  <si>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</si>
  <si>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</si>
  <si>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</si>
  <si>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</si>
  <si>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</si>
  <si>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</si>
  <si>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</si>
  <si>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</si>
  <si>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</si>
  <si>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</si>
  <si>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</si>
  <si>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</si>
  <si>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</si>
  <si>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</si>
  <si>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</si>
  <si>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</si>
  <si>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</si>
  <si>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</si>
  <si>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</si>
  <si>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</si>
  <si>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</si>
  <si>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</si>
  <si>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</si>
  <si>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</si>
  <si>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</si>
  <si>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</si>
  <si>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</si>
  <si>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</si>
  <si>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</si>
  <si>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</si>
  <si>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</si>
  <si>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</si>
  <si>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</si>
  <si>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</si>
  <si>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</si>
  <si>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</si>
  <si>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</si>
  <si>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</si>
  <si>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</si>
  <si>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</si>
  <si>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</si>
  <si>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</si>
  <si>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</si>
  <si>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</si>
  <si>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</si>
  <si>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</si>
  <si>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</si>
  <si>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</si>
  <si>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</si>
  <si>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</si>
  <si>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</si>
  <si>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</si>
  <si>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</si>
  <si>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</si>
  <si>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</si>
  <si>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</si>
  <si>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</si>
  <si>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</si>
  <si>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</si>
  <si>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</si>
  <si>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</si>
  <si>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</si>
  <si>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</si>
  <si>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</si>
  <si>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</si>
  <si>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</si>
  <si>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</si>
  <si>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</si>
  <si>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</si>
  <si>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</si>
  <si>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</si>
  <si>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</si>
  <si>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</si>
  <si>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</si>
  <si>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</si>
  <si>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</si>
  <si>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</si>
  <si>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</si>
  <si>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</si>
  <si>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</si>
  <si>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</si>
  <si>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</si>
  <si>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</si>
  <si>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</si>
  <si>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</si>
  <si>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</si>
  <si>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</si>
  <si>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</si>
  <si>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</si>
  <si>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</si>
  <si>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</si>
  <si>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</si>
  <si>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</si>
  <si>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</si>
  <si>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</si>
  <si>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</si>
  <si>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</si>
  <si>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</si>
  <si>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</si>
  <si>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</si>
  <si>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</si>
  <si>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</si>
  <si>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</si>
  <si>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</si>
  <si>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</si>
  <si>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</si>
  <si>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</si>
  <si>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</si>
  <si>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</si>
  <si>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</si>
  <si>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</si>
  <si>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</si>
  <si>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</si>
  <si>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</si>
  <si>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</si>
  <si>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</si>
  <si>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</si>
  <si>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</si>
  <si>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</si>
  <si>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</si>
  <si>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</si>
  <si>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</si>
  <si>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</si>
  <si>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</si>
  <si>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</si>
  <si>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</si>
  <si>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</si>
  <si>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</si>
  <si>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</si>
  <si>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</si>
  <si>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</si>
  <si>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</si>
  <si>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</si>
  <si>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</si>
  <si>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</si>
  <si>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</si>
  <si>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</si>
  <si>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</si>
  <si>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</si>
  <si>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</si>
  <si>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</si>
  <si>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</si>
  <si>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</si>
  <si>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</si>
  <si>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</si>
  <si>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</si>
  <si>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</si>
  <si>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</si>
  <si>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</si>
  <si>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</si>
  <si>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</si>
  <si>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</si>
  <si>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</si>
  <si>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</si>
  <si>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</si>
  <si>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</si>
  <si>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</si>
  <si>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</si>
  <si>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</si>
  <si>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</si>
  <si>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</si>
  <si>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</si>
  <si>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</si>
  <si>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</si>
  <si>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</si>
  <si>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</si>
  <si>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</si>
  <si>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</si>
  <si>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</si>
  <si>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</si>
  <si>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</si>
  <si>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</si>
  <si>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</si>
  <si>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</si>
  <si>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</si>
  <si>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</si>
  <si>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</si>
  <si>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</si>
  <si>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</si>
  <si>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</si>
  <si>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</si>
  <si>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</si>
  <si>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</si>
  <si>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</si>
  <si>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</si>
  <si>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</si>
  <si>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</si>
  <si>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</si>
  <si>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</si>
  <si>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</si>
  <si>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</si>
  <si>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</si>
  <si>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</si>
  <si>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</si>
  <si>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</si>
  <si>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</si>
  <si>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</si>
  <si>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</si>
  <si>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</si>
  <si>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</si>
  <si>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</si>
  <si>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</si>
  <si>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</si>
  <si>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</si>
  <si>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</si>
  <si>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</si>
  <si>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</si>
  <si>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</si>
  <si>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</si>
  <si>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</si>
  <si>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</si>
  <si>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</si>
  <si>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</si>
  <si>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</si>
  <si>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</si>
  <si>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</si>
  <si>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</si>
  <si>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</si>
  <si>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</si>
  <si>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</si>
  <si>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</si>
  <si>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</si>
  <si>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</si>
  <si>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</si>
  <si>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</si>
  <si>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</si>
  <si>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</si>
  <si>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</si>
  <si>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</si>
  <si>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</si>
  <si>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</si>
  <si>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</si>
  <si>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</si>
  <si>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</si>
  <si>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</si>
  <si>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</si>
  <si>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</si>
  <si>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</si>
  <si>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</si>
  <si>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</si>
  <si>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</si>
  <si>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</si>
  <si>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</si>
  <si>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</si>
  <si>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</si>
  <si>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</si>
  <si>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</si>
  <si>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</si>
  <si>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</si>
  <si>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</si>
  <si>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</si>
  <si>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</si>
  <si>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</si>
  <si>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</si>
  <si>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</si>
  <si>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</si>
  <si>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</si>
  <si>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</si>
  <si>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</si>
  <si>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</si>
  <si>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</si>
  <si>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</si>
  <si>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</si>
  <si>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</si>
  <si>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</si>
  <si>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</si>
  <si>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</si>
  <si>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</si>
  <si>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</si>
  <si>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</si>
  <si>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</si>
  <si>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</si>
  <si>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</si>
  <si>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</si>
  <si>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</si>
  <si>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</si>
  <si>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</si>
  <si>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</si>
  <si>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</si>
  <si>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</si>
  <si>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</si>
  <si>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</si>
  <si>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</si>
  <si>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</si>
  <si>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</si>
  <si>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</si>
  <si>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</si>
  <si>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</si>
  <si>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</si>
  <si>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</si>
  <si>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</si>
  <si>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</si>
  <si>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</si>
  <si>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</si>
  <si>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</si>
  <si>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</si>
  <si>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</si>
  <si>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</si>
  <si>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</si>
  <si>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</si>
  <si>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</si>
  <si>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</si>
  <si>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</si>
  <si>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</si>
  <si>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</si>
  <si>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</si>
  <si>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</si>
  <si>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</si>
  <si>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</si>
  <si>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</si>
  <si>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</si>
  <si>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</si>
  <si>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</si>
  <si>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</si>
  <si>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</si>
  <si>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</si>
  <si>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</si>
  <si>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</si>
  <si>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</si>
  <si>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</si>
  <si>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</si>
  <si>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</si>
  <si>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</si>
  <si>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</si>
  <si>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</si>
  <si>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</si>
  <si>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</si>
  <si>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</si>
  <si>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</si>
  <si>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</si>
  <si>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</si>
  <si>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</si>
  <si>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</si>
  <si>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</si>
  <si>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</si>
  <si>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</si>
  <si>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</si>
  <si>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</si>
  <si>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</si>
  <si>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</si>
  <si>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</si>
  <si>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</si>
  <si>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</si>
  <si>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</si>
  <si>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</si>
  <si>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</si>
  <si>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</si>
  <si>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</si>
  <si>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</si>
  <si>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</si>
  <si>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</si>
  <si>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</si>
  <si>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</si>
  <si>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</si>
  <si>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</si>
  <si>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</si>
  <si>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</si>
  <si>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</si>
  <si>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</si>
  <si>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</si>
  <si>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</si>
  <si>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</si>
  <si>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</si>
  <si>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</si>
  <si>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</si>
  <si>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</si>
  <si>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</si>
  <si>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</si>
  <si>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</si>
  <si>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</si>
  <si>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</si>
  <si>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</si>
  <si>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</si>
  <si>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</si>
  <si>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</si>
  <si>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</si>
  <si>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</si>
  <si>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</si>
  <si>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</si>
  <si>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</si>
  <si>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</si>
  <si>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</si>
  <si>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</si>
  <si>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</si>
  <si>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</si>
  <si>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</si>
  <si>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</si>
  <si>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</si>
  <si>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</si>
  <si>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</si>
  <si>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</si>
  <si>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</si>
  <si>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</si>
  <si>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</si>
  <si>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</si>
  <si>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</si>
  <si>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</si>
  <si>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</si>
  <si>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</si>
  <si>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</si>
  <si>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</si>
  <si>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</si>
  <si>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</si>
  <si>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</si>
  <si>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</si>
  <si>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</si>
  <si>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</si>
  <si>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</si>
  <si>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</si>
  <si>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</si>
  <si>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</si>
  <si>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</si>
  <si>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</si>
  <si>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</si>
  <si>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</si>
  <si>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</si>
  <si>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</si>
  <si>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</si>
  <si>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</si>
  <si>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</si>
  <si>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</si>
  <si>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</si>
  <si>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</si>
  <si>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</si>
  <si>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</si>
  <si>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</si>
  <si>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</si>
  <si>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</si>
  <si>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</si>
  <si>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</si>
  <si>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</si>
  <si>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</si>
  <si>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</si>
  <si>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</si>
  <si>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</si>
  <si>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</si>
  <si>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</si>
  <si>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</si>
  <si>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</si>
  <si>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</si>
  <si>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</si>
  <si>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</si>
  <si>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</si>
  <si>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</si>
  <si>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</si>
  <si>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</si>
  <si>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</si>
  <si>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</si>
  <si>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</si>
  <si>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</si>
  <si>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</si>
  <si>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</si>
  <si>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</si>
  <si>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</si>
  <si>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</si>
  <si>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</si>
  <si>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</si>
  <si>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</si>
  <si>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</si>
  <si>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</si>
  <si>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</si>
  <si>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</si>
  <si>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</si>
  <si>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</si>
  <si>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</si>
  <si>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</si>
  <si>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</si>
  <si>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</si>
  <si>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</si>
  <si>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</si>
  <si>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</si>
  <si>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</si>
  <si>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</si>
  <si>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</si>
  <si>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</si>
  <si>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</si>
  <si>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</si>
  <si>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</si>
  <si>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</si>
  <si>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</si>
  <si>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</si>
  <si>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</si>
  <si>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</si>
  <si>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</si>
  <si>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</si>
  <si>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</si>
  <si>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</si>
  <si>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</si>
  <si>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</si>
  <si>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</si>
  <si>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</si>
  <si>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</si>
  <si>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</si>
  <si>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</si>
  <si>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</si>
  <si>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</si>
  <si>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</si>
  <si>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</si>
  <si>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</si>
  <si>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</si>
  <si>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</si>
  <si>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</si>
  <si>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</si>
  <si>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</si>
  <si>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</si>
  <si>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</si>
  <si>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</si>
  <si>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</si>
  <si>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</si>
  <si>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</si>
  <si>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</si>
  <si>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</si>
  <si>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</si>
  <si>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</si>
  <si>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</si>
  <si>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</si>
  <si>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</si>
  <si>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</si>
  <si>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</si>
  <si>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</si>
  <si>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</si>
  <si>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</si>
  <si>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</si>
  <si>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</si>
  <si>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</si>
  <si>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</si>
  <si>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</si>
  <si>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</si>
  <si>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</si>
  <si>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</si>
  <si>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</si>
  <si>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</si>
  <si>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</si>
  <si>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</si>
  <si>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</si>
  <si>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</si>
  <si>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</si>
  <si>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</si>
  <si>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</si>
  <si>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</si>
  <si>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</si>
  <si>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</si>
  <si>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</si>
  <si>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</si>
  <si>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</si>
  <si>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</si>
  <si>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</si>
  <si>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</si>
  <si>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</si>
  <si>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</si>
  <si>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</si>
  <si>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</si>
  <si>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</si>
  <si>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</si>
  <si>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</si>
  <si>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</si>
  <si>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</si>
  <si>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</si>
  <si>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</si>
  <si>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</si>
  <si>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</si>
  <si>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</si>
  <si>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</si>
  <si>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</si>
  <si>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</si>
  <si>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</si>
  <si>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</si>
  <si>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</si>
  <si>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</si>
  <si>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</si>
  <si>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</si>
  <si>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</si>
  <si>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</si>
  <si>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</si>
  <si>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</si>
  <si>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</si>
  <si>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</si>
  <si>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</si>
  <si>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</si>
  <si>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</si>
  <si>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</si>
  <si>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</si>
  <si>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</si>
  <si>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</si>
  <si>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</si>
  <si>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</si>
  <si>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</si>
  <si>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</si>
  <si>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</si>
  <si>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</si>
  <si>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</si>
  <si>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</si>
  <si>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</si>
  <si>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</si>
  <si>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</si>
  <si>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</si>
  <si>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</si>
  <si>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</si>
  <si>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</si>
  <si>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</si>
  <si>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</si>
  <si>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</si>
  <si>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</si>
  <si>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</si>
  <si>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</si>
  <si>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</si>
  <si>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</si>
  <si>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</si>
  <si>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</si>
  <si>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</si>
  <si>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</si>
  <si>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</si>
  <si>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</si>
  <si>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</si>
  <si>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</si>
  <si>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</si>
  <si>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</si>
  <si>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</si>
  <si>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</si>
  <si>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</si>
  <si>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</si>
  <si>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</si>
  <si>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</si>
  <si>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</si>
  <si>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</si>
  <si>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</si>
  <si>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</si>
  <si>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</si>
  <si>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</si>
  <si>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</si>
  <si>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</si>
  <si>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</si>
  <si>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</si>
  <si>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</si>
  <si>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</si>
  <si>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</si>
  <si>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</si>
  <si>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</si>
  <si>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</si>
  <si>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</si>
  <si>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</si>
  <si>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</si>
  <si>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</si>
  <si>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</si>
  <si>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</si>
  <si>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</si>
  <si>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</si>
  <si>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</si>
  <si>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</si>
  <si>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</si>
  <si>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</si>
  <si>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</si>
  <si>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</si>
  <si>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</si>
  <si>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</si>
  <si>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</si>
  <si>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</si>
  <si>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</si>
  <si>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</si>
  <si>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</si>
  <si>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</si>
  <si>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</si>
  <si>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</si>
  <si>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</si>
  <si>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</si>
  <si>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</si>
  <si>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</si>
  <si>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</si>
  <si>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</si>
  <si>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</si>
  <si>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</si>
  <si>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</si>
  <si>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</si>
  <si>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</si>
  <si>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</si>
  <si>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</si>
  <si>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</si>
  <si>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</si>
  <si>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</si>
  <si>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</si>
  <si>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</si>
  <si>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</si>
  <si>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</si>
  <si>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</si>
  <si>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</si>
  <si>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</si>
  <si>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</si>
  <si>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</si>
  <si>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</si>
  <si>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</si>
  <si>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</si>
  <si>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</si>
  <si>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</si>
  <si>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</si>
  <si>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</si>
  <si>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</si>
  <si>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</si>
  <si>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</si>
  <si>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</si>
  <si>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</si>
  <si>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</si>
  <si>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</si>
  <si>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</si>
  <si>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</si>
  <si>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</si>
  <si>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</si>
  <si>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</si>
  <si>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</si>
  <si>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</si>
  <si>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</si>
  <si>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</si>
  <si>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</si>
  <si>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</si>
  <si>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</si>
  <si>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</si>
  <si>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</si>
  <si>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</si>
  <si>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</si>
  <si>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</si>
  <si>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</si>
  <si>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</si>
  <si>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</si>
  <si>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</si>
  <si>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</si>
  <si>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</si>
  <si>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</si>
  <si>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</si>
  <si>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</si>
  <si>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</si>
  <si>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</si>
  <si>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</si>
  <si>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</si>
  <si>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</si>
  <si>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</si>
  <si>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</si>
  <si>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</si>
  <si>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</si>
  <si>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</si>
  <si>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</si>
  <si>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</si>
  <si>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</si>
  <si>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</si>
  <si>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</si>
  <si>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</si>
  <si>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</si>
  <si>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</si>
  <si>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</si>
  <si>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</si>
  <si>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</si>
  <si>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</si>
  <si>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</si>
  <si>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</si>
  <si>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</si>
  <si>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</si>
  <si>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</si>
  <si>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</si>
  <si>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</si>
  <si>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</si>
  <si>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</si>
  <si>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</si>
  <si>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</si>
  <si>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</si>
  <si>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</si>
  <si>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</si>
  <si>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</si>
  <si>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</si>
  <si>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</si>
  <si>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</si>
  <si>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</si>
  <si>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</si>
  <si>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</si>
  <si>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</si>
  <si>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</si>
  <si>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</si>
  <si>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</si>
  <si>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</si>
  <si>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</si>
  <si>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</si>
  <si>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</si>
  <si>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</si>
  <si>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</si>
  <si>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</si>
  <si>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</si>
  <si>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</si>
  <si>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</si>
  <si>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</si>
  <si>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</si>
  <si>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</si>
  <si>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</si>
  <si>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</si>
  <si>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</si>
  <si>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</si>
  <si>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</si>
  <si>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</si>
  <si>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</si>
  <si>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</si>
  <si>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</si>
  <si>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</si>
  <si>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</si>
  <si>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</si>
  <si>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</si>
  <si>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</si>
  <si>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</si>
  <si>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</si>
  <si>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</si>
  <si>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</si>
  <si>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</si>
  <si>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</si>
  <si>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</si>
  <si>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</si>
  <si>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</si>
  <si>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</si>
  <si>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</si>
  <si>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</si>
  <si>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</si>
  <si>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</si>
  <si>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</si>
  <si>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</si>
  <si>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</si>
  <si>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</si>
  <si>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</si>
  <si>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</si>
  <si>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</si>
  <si>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</si>
  <si>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</si>
  <si>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</si>
  <si>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</si>
  <si>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</si>
  <si>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</si>
  <si>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</si>
  <si>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</si>
  <si>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</si>
  <si>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</si>
  <si>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</si>
  <si>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</si>
  <si>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</si>
  <si>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</si>
  <si>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</si>
  <si>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</si>
  <si>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</si>
  <si>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</si>
  <si>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</si>
  <si>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</si>
  <si>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</si>
  <si>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</si>
  <si>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</si>
  <si>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</si>
  <si>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</si>
  <si>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</si>
  <si>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</si>
  <si>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</si>
  <si>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</si>
  <si>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</si>
  <si>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</si>
  <si>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</si>
  <si>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</si>
  <si>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</si>
  <si>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</si>
  <si>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</si>
  <si>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</si>
  <si>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</si>
  <si>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</si>
  <si>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</si>
  <si>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</si>
  <si>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</si>
  <si>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</si>
  <si>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</si>
  <si>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</si>
  <si>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</si>
  <si>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</si>
  <si>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</si>
  <si>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</si>
  <si>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</si>
  <si>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</si>
  <si>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</si>
  <si>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</si>
  <si>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</si>
  <si>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</si>
  <si>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</si>
  <si>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</si>
  <si>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</si>
  <si>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</si>
  <si>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</si>
  <si>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</si>
  <si>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</si>
  <si>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</si>
  <si>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</si>
  <si>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</si>
  <si>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</si>
  <si>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</si>
  <si>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</si>
  <si>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</si>
  <si>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</si>
  <si>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</si>
  <si>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</si>
  <si>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</si>
  <si>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</si>
  <si>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</si>
  <si>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</si>
  <si>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</si>
  <si>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</si>
  <si>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</si>
  <si>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</si>
  <si>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</si>
  <si>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</si>
  <si>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</si>
  <si>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</si>
  <si>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</si>
  <si>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</si>
  <si>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</si>
  <si>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</si>
  <si>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</si>
  <si>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</si>
  <si>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</si>
  <si>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</si>
  <si>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</si>
  <si>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</si>
  <si>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</si>
  <si>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</si>
  <si>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</si>
  <si>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</si>
  <si>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</si>
  <si>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</si>
  <si>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</si>
  <si>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</si>
  <si>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</si>
  <si>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</si>
  <si>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</si>
  <si>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</si>
  <si>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</si>
  <si>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</si>
  <si>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</si>
  <si>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</si>
  <si>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</si>
  <si>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</si>
  <si>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</si>
  <si>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</si>
  <si>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</si>
  <si>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</si>
  <si>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</si>
  <si>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</si>
  <si>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</si>
  <si>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</si>
  <si>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</si>
  <si>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</si>
  <si>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</si>
  <si>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</si>
  <si>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</si>
  <si>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</si>
  <si>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</si>
  <si>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</si>
  <si>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</si>
  <si>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</si>
  <si>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</si>
  <si>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</si>
  <si>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</si>
  <si>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</si>
  <si>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</si>
  <si>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</si>
  <si>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</si>
  <si>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</si>
  <si>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</si>
  <si>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</si>
  <si>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</si>
  <si>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</si>
  <si>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</si>
  <si>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</si>
  <si>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</si>
  <si>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</si>
  <si>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</si>
  <si>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</si>
  <si>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</si>
  <si>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</si>
  <si>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</si>
  <si>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</si>
  <si>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</si>
  <si>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</si>
  <si>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</si>
  <si>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</si>
  <si>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</si>
  <si>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</si>
  <si>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</si>
  <si>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</si>
  <si>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</si>
  <si>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</si>
  <si>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</si>
  <si>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</si>
  <si>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</si>
  <si>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</si>
  <si>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</si>
  <si>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</si>
  <si>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</si>
  <si>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</si>
  <si>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</si>
  <si>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</si>
  <si>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</si>
  <si>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</si>
  <si>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</si>
  <si>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</si>
  <si>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</si>
  <si>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</si>
  <si>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</si>
  <si>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</si>
  <si>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</si>
  <si>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</si>
  <si>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</si>
  <si>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</si>
  <si>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</si>
  <si>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</si>
  <si>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</si>
  <si>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</si>
  <si>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</si>
  <si>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</si>
  <si>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</si>
  <si>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</si>
  <si>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</si>
  <si>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</si>
  <si>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</si>
  <si>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</si>
  <si>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</si>
  <si>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</si>
  <si>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</si>
  <si>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</si>
  <si>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</si>
  <si>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</si>
  <si>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</si>
  <si>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</si>
  <si>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</si>
  <si>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</si>
  <si>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</si>
  <si>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</si>
  <si>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</si>
  <si>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</si>
  <si>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</si>
  <si>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</si>
  <si>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</si>
  <si>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</si>
  <si>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</si>
  <si>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</si>
  <si>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</si>
  <si>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</si>
  <si>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</si>
  <si>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</si>
  <si>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</si>
  <si>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</si>
  <si>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</si>
  <si>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</si>
  <si>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</si>
  <si>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</si>
  <si>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</si>
  <si>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</si>
  <si>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</si>
  <si>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</si>
  <si>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</si>
  <si>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</si>
  <si>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</si>
  <si>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</si>
  <si>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</si>
  <si>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</si>
  <si>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</si>
  <si>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</si>
  <si>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</si>
  <si>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</si>
  <si>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</si>
  <si>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</si>
  <si>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</si>
  <si>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</si>
  <si>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</si>
  <si>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</si>
  <si>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</si>
  <si>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</si>
  <si>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</si>
  <si>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</si>
  <si>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</si>
  <si>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</si>
  <si>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</si>
  <si>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</si>
  <si>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</si>
  <si>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</si>
  <si>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</si>
  <si>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</si>
  <si>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</si>
  <si>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</si>
  <si>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</si>
  <si>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</si>
  <si>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</si>
  <si>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</si>
  <si>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</si>
  <si>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</si>
  <si>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</si>
  <si>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</si>
  <si>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</si>
  <si>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</si>
  <si>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</si>
  <si>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</si>
  <si>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</si>
  <si>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</si>
  <si>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</si>
  <si>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</si>
  <si>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</si>
  <si>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</si>
  <si>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</si>
  <si>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</si>
  <si>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</si>
  <si>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</si>
  <si>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</si>
  <si>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</si>
  <si>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</si>
  <si>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</si>
  <si>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</si>
  <si>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</si>
  <si>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</si>
  <si>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</si>
  <si>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</si>
  <si>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</si>
  <si>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</si>
  <si>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</si>
  <si>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</si>
  <si>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</si>
  <si>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</si>
  <si>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</si>
  <si>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</si>
  <si>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</si>
  <si>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</si>
  <si>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</si>
  <si>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</si>
  <si>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</si>
  <si>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</si>
  <si>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</si>
  <si>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</si>
  <si>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</si>
  <si>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</si>
  <si>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</si>
  <si>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</si>
  <si>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</si>
  <si>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</si>
  <si>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</si>
  <si>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</si>
  <si>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</si>
  <si>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</si>
  <si>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</si>
  <si>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</si>
  <si>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</si>
  <si>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</si>
  <si>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</si>
  <si>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</si>
  <si>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</si>
  <si>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</si>
  <si>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</si>
  <si>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</si>
  <si>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</si>
  <si>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</si>
  <si>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</si>
  <si>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</si>
  <si>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</si>
  <si>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</si>
  <si>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</si>
  <si>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</si>
  <si>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</si>
  <si>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</si>
  <si>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</si>
  <si>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</si>
  <si>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</si>
  <si>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</si>
  <si>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</si>
  <si>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</si>
  <si>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</si>
  <si>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</si>
  <si>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</si>
  <si>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</si>
  <si>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</si>
  <si>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</si>
  <si>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</si>
  <si>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</si>
  <si>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</si>
  <si>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</si>
  <si>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</si>
  <si>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</si>
  <si>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</si>
  <si>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</si>
  <si>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</si>
  <si>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</si>
  <si>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</si>
  <si>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</si>
  <si>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</si>
  <si>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</si>
  <si>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</si>
  <si>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</si>
  <si>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</si>
  <si>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</si>
  <si>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</si>
  <si>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</si>
  <si>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</si>
  <si>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</si>
  <si>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</si>
  <si>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</si>
  <si>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</si>
  <si>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</si>
  <si>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</si>
  <si>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</si>
  <si>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</si>
  <si>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</si>
  <si>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</si>
  <si>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</si>
  <si>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</si>
  <si>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</si>
  <si>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</si>
  <si>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</si>
  <si>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</si>
  <si>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</si>
  <si>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</si>
  <si>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</si>
  <si>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</si>
  <si>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</si>
  <si>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</si>
  <si>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</si>
  <si>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</si>
  <si>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</si>
  <si>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</si>
  <si>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</si>
  <si>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</si>
  <si>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</si>
  <si>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</si>
  <si>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</si>
  <si>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</si>
  <si>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</si>
  <si>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</si>
  <si>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</si>
  <si>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</si>
  <si>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</si>
  <si>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</si>
  <si>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</si>
  <si>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</si>
  <si>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</si>
  <si>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</si>
  <si>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</si>
  <si>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</si>
  <si>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</si>
  <si>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</si>
  <si>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</si>
  <si>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</si>
  <si>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</si>
  <si>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</si>
  <si>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</si>
  <si>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</si>
  <si>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</si>
  <si>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</si>
  <si>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</si>
  <si>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</si>
  <si>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</si>
  <si>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</si>
  <si>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</si>
  <si>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</si>
  <si>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</si>
  <si>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</si>
  <si>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</si>
  <si>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</si>
  <si>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</si>
  <si>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</si>
  <si>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</si>
  <si>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</si>
  <si>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</si>
  <si>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</si>
  <si>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</si>
  <si>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</si>
  <si>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</si>
  <si>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</si>
  <si>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</si>
  <si>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</si>
  <si>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</si>
  <si>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</si>
  <si>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</si>
  <si>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</si>
  <si>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</si>
  <si>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</si>
  <si>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</si>
  <si>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</si>
  <si>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</si>
  <si>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</si>
  <si>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</si>
  <si>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</si>
  <si>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</si>
  <si>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</si>
  <si>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</si>
  <si>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</si>
  <si>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</si>
  <si>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</si>
  <si>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</si>
  <si>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</si>
  <si>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</si>
  <si>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</si>
  <si>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</si>
  <si>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</si>
  <si>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</si>
  <si>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</si>
  <si>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</si>
  <si>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</si>
  <si>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</si>
  <si>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</si>
  <si>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</si>
  <si>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</si>
  <si>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</si>
  <si>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</si>
  <si>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</si>
  <si>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</si>
  <si>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</si>
  <si>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</si>
  <si>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</si>
  <si>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</si>
  <si>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</si>
  <si>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</si>
  <si>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</si>
  <si>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</si>
  <si>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</si>
  <si>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</si>
  <si>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</si>
  <si>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</si>
  <si>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</si>
  <si>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</si>
  <si>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</si>
  <si>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</si>
  <si>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</si>
  <si>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</si>
  <si>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</si>
  <si>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</si>
  <si>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</si>
  <si>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</si>
  <si>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</si>
  <si>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</si>
  <si>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</si>
  <si>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</si>
  <si>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</si>
  <si>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</si>
  <si>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</si>
  <si>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</si>
  <si>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</si>
  <si>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</si>
  <si>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</si>
  <si>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</si>
  <si>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</si>
  <si>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</si>
  <si>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</si>
  <si>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</si>
  <si>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</si>
  <si>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</si>
  <si>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</si>
  <si>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</si>
  <si>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</si>
  <si>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</si>
  <si>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</si>
  <si>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</si>
  <si>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</si>
  <si>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</si>
  <si>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</si>
  <si>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</si>
  <si>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</si>
  <si>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</si>
  <si>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</si>
  <si>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</si>
  <si>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</si>
  <si>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</si>
  <si>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</si>
  <si>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</si>
  <si>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</si>
  <si>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</si>
  <si>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</si>
  <si>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</si>
  <si>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</si>
  <si>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</si>
  <si>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</si>
  <si>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</si>
  <si>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</si>
  <si>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</si>
  <si>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</si>
  <si>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</si>
  <si>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</si>
  <si>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</si>
  <si>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</si>
  <si>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</si>
  <si>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</si>
  <si>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</si>
  <si>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</si>
  <si>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</si>
  <si>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</si>
  <si>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</si>
  <si>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</si>
  <si>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</si>
  <si>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</si>
  <si>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</si>
  <si>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</si>
  <si>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</si>
  <si>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</si>
  <si>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</si>
  <si>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</si>
  <si>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</si>
  <si>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</si>
  <si>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</si>
  <si>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</si>
  <si>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</si>
  <si>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</si>
  <si>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</si>
  <si>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</si>
  <si>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</si>
  <si>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</si>
  <si>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</si>
  <si>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</si>
  <si>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</si>
  <si>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</si>
  <si>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</si>
  <si>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</si>
  <si>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</si>
  <si>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</si>
  <si>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</si>
  <si>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</si>
  <si>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</si>
  <si>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</si>
  <si>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</si>
  <si>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</si>
  <si>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</si>
  <si>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</si>
  <si>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</si>
  <si>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</si>
  <si>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</si>
  <si>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</si>
  <si>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</si>
  <si>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</si>
  <si>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</si>
  <si>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</si>
  <si>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</si>
  <si>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</si>
  <si>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</si>
  <si>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</si>
  <si>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</si>
  <si>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</si>
  <si>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</si>
  <si>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</si>
  <si>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</si>
  <si>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</si>
  <si>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</si>
  <si>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</si>
  <si>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</si>
  <si>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</si>
  <si>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</si>
  <si>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</si>
  <si>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</si>
  <si>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</si>
  <si>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</si>
  <si>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</si>
  <si>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</si>
  <si>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</si>
  <si>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</si>
  <si>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</si>
  <si>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</si>
  <si>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</si>
  <si>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</si>
  <si>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</si>
  <si>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</si>
  <si>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</si>
  <si>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</si>
  <si>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</si>
  <si>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</si>
  <si>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</si>
  <si>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</si>
  <si>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</si>
  <si>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</si>
  <si>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</si>
  <si>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</si>
  <si>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</si>
  <si>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</si>
  <si>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</si>
  <si>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</si>
  <si>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</si>
  <si>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</si>
  <si>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</si>
  <si>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</si>
  <si>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</si>
  <si>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</si>
  <si>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</si>
  <si>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</si>
  <si>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</si>
  <si>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</si>
  <si>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</si>
  <si>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</si>
  <si>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</si>
  <si>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</si>
  <si>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</si>
  <si>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</si>
  <si>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</si>
  <si>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</si>
  <si>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</si>
  <si>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</si>
  <si>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</si>
  <si>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</si>
  <si>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</si>
  <si>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</si>
  <si>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</si>
  <si>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</si>
  <si>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</si>
  <si>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</si>
  <si>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</si>
  <si>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</si>
  <si>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</si>
  <si>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</si>
  <si>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</si>
  <si>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</si>
  <si>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</si>
  <si>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</si>
  <si>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</si>
  <si>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</si>
  <si>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</si>
  <si>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</si>
  <si>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</si>
  <si>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</si>
  <si>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</si>
  <si>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</si>
  <si>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</si>
  <si>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</si>
  <si>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</si>
  <si>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</si>
  <si>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</si>
  <si>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</si>
  <si>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</si>
  <si>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</si>
  <si>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</si>
  <si>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</si>
  <si>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</si>
  <si>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</si>
  <si>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</si>
  <si>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</si>
  <si>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</si>
  <si>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</si>
  <si>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</si>
  <si>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</si>
  <si>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</si>
  <si>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</si>
  <si>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</si>
  <si>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</si>
  <si>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</si>
  <si>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</si>
  <si>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</si>
  <si>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</si>
  <si>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</si>
  <si>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</si>
  <si>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</si>
  <si>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</si>
  <si>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</si>
  <si>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</si>
  <si>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</si>
  <si>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</si>
  <si>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</si>
  <si>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</si>
  <si>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</si>
  <si>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</si>
  <si>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</si>
  <si>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</si>
  <si>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</si>
  <si>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</si>
  <si>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</si>
  <si>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</si>
  <si>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</si>
  <si>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</si>
  <si>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</si>
  <si>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</si>
  <si>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</si>
  <si>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</si>
  <si>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</si>
  <si>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</si>
  <si>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</si>
  <si>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</si>
  <si>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</si>
  <si>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</si>
  <si>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</si>
  <si>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</si>
  <si>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</si>
  <si>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</si>
  <si>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</si>
  <si>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</si>
  <si>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</si>
  <si>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</si>
  <si>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</si>
  <si>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</si>
  <si>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</si>
  <si>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</si>
  <si>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</si>
  <si>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</si>
  <si>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</si>
  <si>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</si>
  <si>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</si>
  <si>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</si>
  <si>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</si>
  <si>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</si>
  <si>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</si>
  <si>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</si>
  <si>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</si>
  <si>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</si>
  <si>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</si>
  <si>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</si>
  <si>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</si>
  <si>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</si>
  <si>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</si>
  <si>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</si>
  <si>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</si>
  <si>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</si>
  <si>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</si>
  <si>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</si>
  <si>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</si>
  <si>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</si>
  <si>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</si>
  <si>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</si>
  <si>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</si>
  <si>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</si>
  <si>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</si>
  <si>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</si>
  <si>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</si>
  <si>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</si>
  <si>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</si>
  <si>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</si>
  <si>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</si>
  <si>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</si>
  <si>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</si>
  <si>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</si>
  <si>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</si>
  <si>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</si>
  <si>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</si>
  <si>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</si>
  <si>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</si>
  <si>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</si>
  <si>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</si>
  <si>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</si>
  <si>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</si>
  <si>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</si>
  <si>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</si>
  <si>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</si>
  <si>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</si>
  <si>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</si>
  <si>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</si>
  <si>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</si>
  <si>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</si>
  <si>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</si>
  <si>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</si>
  <si>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</si>
  <si>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</si>
  <si>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</si>
  <si>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</si>
  <si>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</si>
  <si>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</si>
  <si>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</si>
  <si>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</si>
  <si>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</si>
  <si>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</si>
  <si>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</si>
  <si>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</si>
  <si>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</si>
  <si>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</si>
  <si>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</si>
  <si>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</si>
  <si>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</si>
  <si>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</si>
  <si>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</si>
  <si>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</si>
  <si>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</si>
  <si>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</si>
  <si>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</si>
  <si>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</si>
  <si>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</si>
  <si>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</si>
  <si>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</si>
  <si>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</si>
  <si>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</si>
  <si>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</si>
  <si>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</si>
  <si>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</si>
  <si>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</si>
  <si>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</si>
  <si>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</si>
  <si>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</si>
  <si>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</si>
  <si>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</si>
  <si>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</si>
  <si>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</si>
  <si>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</si>
  <si>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</si>
  <si>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</si>
  <si>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</si>
  <si>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</si>
  <si>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</si>
  <si>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</si>
  <si>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</si>
  <si>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</si>
  <si>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</si>
  <si>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</si>
  <si>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</si>
  <si>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</si>
  <si>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</si>
  <si>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</si>
  <si>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</si>
  <si>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</si>
  <si>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</si>
  <si>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</si>
  <si>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</si>
  <si>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</si>
  <si>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</si>
  <si>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</si>
  <si>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</si>
  <si>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</si>
  <si>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</si>
  <si>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</si>
  <si>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</si>
  <si>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</si>
  <si>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</si>
  <si>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</si>
  <si>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</si>
  <si>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</si>
  <si>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</si>
  <si>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</si>
  <si>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</si>
  <si>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</si>
  <si>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</si>
  <si>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</si>
  <si>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</si>
  <si>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</si>
  <si>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</si>
  <si>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</si>
  <si>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</si>
  <si>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</si>
  <si>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</si>
  <si>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</si>
  <si>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</si>
  <si>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</si>
  <si>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</si>
  <si>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</si>
  <si>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</si>
  <si>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</si>
  <si>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</si>
  <si>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</si>
  <si>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</si>
  <si>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</si>
  <si>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</si>
  <si>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</si>
  <si>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</si>
  <si>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</si>
  <si>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</si>
  <si>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</si>
  <si>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</si>
  <si>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</si>
  <si>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</si>
  <si>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</si>
  <si>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</si>
  <si>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</si>
  <si>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</si>
  <si>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</si>
  <si>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</si>
  <si>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</si>
  <si>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</si>
  <si>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</si>
  <si>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</si>
  <si>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</si>
  <si>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</si>
  <si>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</si>
  <si>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</si>
  <si>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</si>
  <si>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</si>
  <si>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</si>
  <si>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</si>
  <si>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</si>
  <si>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</si>
  <si>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</si>
  <si>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</si>
  <si>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</si>
  <si>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</si>
  <si>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</si>
  <si>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</si>
  <si>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</si>
  <si>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</si>
  <si>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</si>
  <si>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</si>
  <si>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</si>
  <si>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</si>
  <si>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</si>
  <si>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</si>
  <si>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</si>
  <si>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</si>
  <si>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</si>
  <si>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</si>
  <si>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</si>
  <si>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</si>
  <si>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</si>
  <si>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</si>
  <si>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</si>
  <si>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</si>
  <si>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</si>
  <si>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</si>
  <si>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</si>
  <si>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</si>
  <si>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</si>
  <si>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</si>
  <si>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</si>
  <si>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</si>
  <si>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</si>
  <si>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</si>
  <si>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</si>
  <si>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</si>
  <si>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</si>
  <si>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</si>
  <si>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</si>
  <si>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</si>
  <si>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</si>
  <si>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</si>
  <si>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</si>
  <si>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</si>
  <si>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</si>
  <si>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</si>
  <si>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</si>
  <si>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</si>
  <si>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</si>
  <si>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</si>
  <si>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</si>
  <si>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</si>
  <si>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</si>
  <si>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</si>
  <si>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</si>
  <si>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</si>
  <si>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</si>
  <si>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</si>
  <si>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</si>
  <si>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</si>
  <si>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</si>
  <si>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</si>
  <si>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</si>
  <si>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</si>
  <si>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</si>
  <si>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</si>
  <si>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</si>
  <si>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</si>
  <si>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</si>
  <si>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</si>
  <si>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</si>
  <si>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</si>
  <si>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</si>
  <si>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</si>
  <si>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</si>
  <si>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</si>
  <si>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</si>
  <si>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</si>
  <si>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</si>
  <si>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</si>
  <si>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</si>
  <si>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</si>
  <si>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</si>
  <si>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</si>
  <si>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</si>
  <si>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</si>
  <si>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</si>
  <si>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</si>
  <si>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</si>
  <si>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</si>
  <si>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</si>
  <si>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</si>
  <si>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</si>
  <si>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</si>
  <si>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</si>
  <si>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</si>
  <si>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</si>
  <si>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</si>
  <si>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</si>
  <si>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</si>
  <si>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</si>
  <si>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</si>
  <si>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</si>
  <si>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</si>
  <si>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</si>
  <si>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</si>
  <si>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</si>
  <si>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</si>
  <si>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</si>
  <si>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</si>
  <si>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</si>
  <si>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</si>
  <si>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</si>
  <si>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</si>
  <si>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</si>
  <si>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</si>
  <si>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</si>
  <si>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</si>
  <si>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</si>
  <si>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</si>
  <si>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</si>
  <si>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</si>
  <si>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</si>
  <si>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</si>
  <si>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</si>
  <si>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</si>
  <si>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</si>
  <si>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</si>
  <si>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</si>
  <si>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</si>
  <si>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</si>
  <si>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</si>
  <si>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</si>
  <si>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</si>
  <si>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</si>
  <si>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</si>
  <si>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</si>
  <si>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</si>
  <si>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</si>
  <si>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</si>
  <si>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</si>
  <si>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</si>
  <si>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</si>
  <si>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</si>
  <si>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</si>
  <si>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</si>
  <si>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</si>
  <si>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</si>
  <si>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</si>
  <si>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</si>
  <si>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</si>
  <si>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</si>
  <si>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</si>
  <si>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</si>
  <si>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</si>
  <si>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</si>
  <si>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</si>
  <si>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</si>
  <si>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</si>
  <si>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</si>
  <si>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</si>
  <si>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</si>
  <si>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</si>
  <si>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</si>
  <si>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</si>
  <si>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</si>
  <si>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</si>
  <si>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</si>
  <si>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</si>
  <si>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</si>
  <si>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</si>
  <si>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</si>
  <si>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</si>
  <si>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</si>
  <si>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</si>
  <si>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</si>
  <si>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</si>
  <si>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</si>
  <si>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</si>
  <si>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</si>
  <si>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</si>
  <si>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</si>
  <si>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</si>
  <si>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</si>
  <si>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</si>
  <si>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</si>
  <si>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</si>
  <si>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</si>
  <si>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</si>
  <si>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</si>
  <si>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</si>
  <si>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</si>
  <si>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</si>
  <si>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</si>
  <si>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</si>
  <si>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</si>
  <si>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</si>
  <si>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</si>
  <si>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</si>
  <si>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</si>
  <si>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</si>
  <si>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</si>
  <si>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</si>
  <si>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</si>
  <si>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</si>
  <si>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</si>
  <si>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</si>
  <si>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</si>
  <si>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</si>
  <si>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</si>
  <si>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</si>
  <si>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</si>
  <si>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</si>
  <si>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</si>
  <si>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</si>
  <si>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</si>
  <si>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</si>
  <si>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</si>
  <si>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</si>
  <si>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</si>
  <si>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</si>
  <si>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</si>
  <si>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</si>
  <si>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</si>
  <si>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</si>
  <si>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</si>
  <si>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</si>
  <si>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</si>
  <si>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</si>
  <si>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</si>
  <si>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</si>
  <si>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</si>
  <si>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</si>
  <si>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</si>
  <si>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</si>
  <si>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</si>
  <si>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</si>
  <si>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</si>
  <si>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</si>
  <si>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</si>
  <si>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</si>
  <si>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</si>
  <si>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</si>
  <si>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</si>
  <si>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</si>
  <si>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</si>
  <si>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</si>
  <si>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</si>
  <si>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</si>
  <si>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</si>
  <si>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</si>
  <si>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</si>
  <si>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</si>
  <si>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</si>
  <si>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</si>
  <si>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</si>
  <si>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</si>
  <si>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</si>
  <si>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</si>
  <si>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</si>
  <si>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</si>
  <si>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</si>
  <si>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</si>
  <si>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</si>
  <si>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</si>
  <si>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</si>
  <si>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</si>
  <si>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</si>
  <si>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</si>
  <si>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</si>
  <si>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</si>
  <si>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</si>
  <si>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</si>
  <si>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</si>
  <si>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</si>
  <si>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</si>
  <si>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</si>
  <si>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</si>
  <si>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</si>
  <si>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</si>
  <si>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</si>
  <si>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</si>
  <si>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</si>
  <si>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</si>
  <si>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</si>
  <si>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</si>
  <si>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</si>
  <si>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</si>
  <si>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</si>
  <si>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</si>
  <si>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</si>
  <si>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</si>
  <si>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</si>
  <si>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</si>
  <si>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</si>
  <si>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</si>
  <si>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</si>
  <si>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</si>
  <si>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</si>
  <si>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</si>
  <si>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</si>
  <si>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</si>
  <si>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</si>
  <si>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</si>
  <si>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</si>
  <si>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</si>
  <si>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</si>
  <si>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</si>
  <si>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</si>
  <si>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</si>
  <si>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</si>
  <si>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</si>
  <si>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</si>
  <si>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</si>
  <si>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</si>
  <si>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</si>
  <si>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</si>
  <si>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</si>
  <si>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</si>
  <si>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</si>
  <si>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</si>
  <si>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</si>
  <si>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</si>
  <si>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</si>
  <si>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</si>
  <si>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</si>
  <si>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</si>
  <si>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</si>
  <si>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</si>
  <si>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</si>
  <si>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</si>
  <si>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</si>
  <si>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</si>
  <si>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</si>
  <si>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</si>
  <si>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</si>
  <si>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</si>
  <si>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</si>
  <si>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</si>
  <si>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</si>
  <si>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</si>
  <si>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</si>
  <si>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</si>
  <si>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</si>
  <si>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</si>
  <si>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</si>
  <si>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</si>
  <si>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</si>
  <si>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</si>
  <si>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</si>
  <si>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</si>
  <si>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</si>
  <si>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</si>
  <si>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</si>
  <si>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</si>
  <si>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</si>
  <si>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</si>
  <si>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</si>
  <si>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</si>
  <si>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</si>
  <si>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</si>
  <si>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</si>
  <si>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</si>
  <si>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</si>
  <si>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</si>
  <si>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</si>
  <si>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</si>
  <si>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</si>
  <si>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</si>
  <si>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</si>
  <si>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</si>
  <si>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</si>
  <si>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</si>
  <si>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</si>
  <si>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</si>
  <si>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</si>
  <si>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</si>
  <si>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</si>
  <si>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</si>
  <si>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</si>
  <si>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</si>
  <si>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</si>
  <si>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</si>
  <si>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</si>
  <si>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</si>
  <si>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</si>
  <si>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</si>
  <si>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</si>
  <si>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</si>
  <si>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</si>
  <si>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</si>
  <si>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</si>
  <si>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</si>
  <si>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</si>
  <si>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</si>
  <si>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</si>
  <si>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</si>
  <si>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</si>
  <si>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</si>
  <si>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</si>
  <si>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</si>
  <si>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</si>
  <si>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</si>
  <si>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</si>
  <si>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</si>
  <si>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</si>
  <si>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</si>
  <si>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</si>
  <si>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</si>
  <si>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</si>
  <si>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</si>
  <si>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</si>
  <si>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</si>
  <si>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</si>
  <si>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</si>
  <si>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</si>
  <si>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</si>
  <si>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</si>
  <si>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</si>
  <si>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</si>
  <si>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</si>
  <si>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</si>
  <si>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</si>
  <si>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</si>
  <si>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</si>
  <si>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</si>
  <si>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</si>
  <si>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</si>
  <si>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</si>
  <si>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</si>
  <si>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</si>
  <si>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</si>
  <si>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</si>
  <si>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</si>
  <si>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</si>
  <si>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</si>
  <si>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</si>
  <si>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</si>
  <si>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</si>
  <si>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</si>
  <si>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</si>
  <si>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</si>
  <si>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</si>
  <si>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</si>
  <si>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</si>
  <si>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</si>
  <si>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</si>
  <si>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</si>
  <si>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</si>
  <si>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</si>
  <si>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</si>
  <si>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</si>
  <si>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</si>
  <si>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</si>
  <si>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</si>
  <si>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</si>
  <si>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</si>
  <si>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</si>
  <si>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</si>
  <si>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</si>
  <si>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</si>
  <si>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</si>
  <si>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</si>
  <si>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</si>
  <si>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</si>
  <si>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</si>
  <si>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</si>
  <si>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</si>
  <si>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</si>
  <si>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</si>
  <si>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</si>
  <si>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</si>
  <si>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</si>
  <si>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</si>
  <si>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</si>
  <si>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</si>
  <si>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</si>
  <si>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</si>
  <si>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</si>
  <si>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</si>
  <si>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</si>
  <si>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</si>
  <si>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</si>
  <si>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</si>
  <si>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</si>
  <si>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</si>
  <si>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</si>
  <si>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</si>
  <si>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</si>
  <si>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</si>
  <si>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</si>
  <si>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</si>
  <si>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</si>
  <si>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</si>
  <si>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</si>
  <si>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</si>
  <si>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</si>
  <si>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</si>
  <si>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</si>
  <si>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</si>
  <si>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</si>
  <si>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</si>
  <si>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</si>
  <si>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</si>
  <si>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</si>
  <si>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</si>
  <si>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</si>
  <si>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</si>
  <si>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</si>
  <si>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</si>
  <si>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</si>
  <si>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</si>
  <si>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</si>
  <si>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</si>
  <si>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</si>
  <si>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</si>
  <si>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</si>
  <si>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</si>
  <si>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</si>
  <si>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</si>
  <si>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</si>
  <si>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</si>
  <si>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</si>
  <si>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</si>
  <si>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</si>
  <si>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</si>
  <si>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</si>
  <si>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</si>
  <si>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</si>
  <si>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</si>
  <si>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</si>
  <si>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</si>
  <si>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</si>
  <si>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</si>
  <si>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</si>
  <si>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</si>
  <si>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</si>
  <si>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</si>
  <si>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</si>
  <si>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</si>
  <si>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</si>
  <si>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</si>
  <si>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</si>
  <si>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</si>
  <si>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</si>
  <si>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</si>
  <si>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</si>
  <si>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</si>
  <si>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</si>
  <si>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</si>
  <si>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</si>
  <si>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</si>
  <si>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</si>
  <si>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</si>
  <si>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</si>
  <si>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</si>
  <si>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</si>
  <si>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</si>
  <si>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</si>
  <si>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</si>
  <si>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</si>
  <si>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</si>
  <si>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</si>
  <si>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</si>
  <si>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</si>
  <si>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</si>
  <si>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</si>
  <si>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</si>
  <si>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</si>
  <si>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</si>
  <si>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</si>
  <si>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</si>
  <si>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</si>
  <si>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</si>
  <si>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</si>
  <si>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</si>
  <si>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</si>
  <si>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</si>
  <si>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</si>
  <si>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</si>
  <si>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</si>
  <si>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</si>
  <si>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</si>
  <si>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</si>
  <si>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</si>
  <si>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</si>
  <si>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</si>
  <si>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</si>
  <si>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</si>
  <si>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</si>
  <si>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</si>
  <si>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</si>
  <si>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</si>
  <si>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</si>
  <si>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</si>
  <si>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</si>
  <si>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</si>
  <si>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</si>
  <si>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</si>
  <si>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</si>
  <si>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</si>
  <si>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</si>
  <si>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</si>
  <si>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</si>
  <si>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</si>
  <si>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</si>
  <si>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</si>
  <si>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</si>
  <si>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</si>
  <si>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</si>
  <si>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</si>
  <si>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</si>
  <si>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</si>
  <si>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</si>
  <si>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</si>
  <si>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</si>
  <si>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</si>
  <si>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</si>
  <si>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</si>
  <si>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</si>
  <si>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</si>
  <si>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</si>
  <si>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</si>
  <si>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</si>
  <si>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</si>
  <si>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</si>
  <si>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</si>
  <si>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</si>
  <si>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</si>
  <si>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</si>
  <si>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</si>
  <si>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</si>
  <si>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</si>
  <si>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</si>
  <si>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</si>
  <si>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</si>
  <si>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</si>
  <si>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</si>
  <si>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</si>
  <si>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</si>
  <si>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</si>
  <si>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</si>
  <si>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</si>
  <si>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</si>
  <si>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</si>
  <si>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</si>
  <si>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</si>
  <si>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</si>
  <si>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</si>
  <si>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</si>
  <si>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</si>
  <si>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</si>
  <si>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</si>
  <si>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</si>
  <si>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</si>
  <si>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</si>
  <si>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</si>
  <si>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</si>
  <si>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</si>
  <si>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</si>
  <si>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</si>
  <si>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</si>
  <si>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</si>
  <si>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</si>
  <si>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</si>
  <si>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</si>
  <si>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</si>
  <si>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</si>
  <si>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</si>
  <si>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</si>
  <si>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</si>
  <si>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</si>
  <si>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</si>
  <si>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</si>
  <si>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</si>
  <si>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</si>
  <si>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</si>
  <si>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</si>
  <si>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</si>
  <si>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</si>
  <si>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</si>
  <si>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</si>
  <si>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</si>
  <si>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</si>
  <si>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</si>
  <si>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</si>
  <si>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</si>
  <si>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</si>
  <si>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</si>
  <si>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</si>
  <si>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</si>
  <si>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</si>
  <si>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</si>
  <si>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</si>
  <si>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</si>
  <si>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</si>
  <si>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</si>
  <si>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</si>
  <si>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</si>
  <si>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</si>
  <si>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</si>
  <si>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</si>
  <si>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</si>
  <si>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</si>
  <si>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</si>
  <si>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</si>
  <si>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</si>
  <si>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</si>
  <si>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</si>
  <si>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</si>
  <si>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</si>
  <si>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</si>
  <si>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</si>
  <si>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</si>
  <si>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</si>
  <si>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</si>
  <si>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</si>
  <si>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</si>
  <si>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</si>
  <si>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</si>
  <si>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</si>
  <si>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</si>
  <si>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</si>
  <si>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</si>
  <si>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</si>
  <si>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</si>
  <si>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</si>
  <si>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</si>
  <si>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</si>
  <si>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</si>
  <si>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</si>
  <si>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</si>
  <si>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</si>
  <si>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</si>
  <si>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</si>
  <si>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</si>
  <si>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</si>
  <si>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</si>
  <si>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</si>
  <si>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</si>
  <si>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</si>
  <si>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</si>
  <si>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</si>
  <si>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</si>
  <si>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</si>
  <si>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</si>
  <si>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</si>
  <si>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</si>
  <si>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</si>
  <si>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</si>
  <si>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</si>
  <si>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</si>
  <si>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</si>
  <si>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</si>
  <si>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</si>
  <si>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</si>
  <si>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</si>
  <si>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</si>
  <si>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</si>
  <si>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</si>
  <si>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</si>
  <si>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</si>
  <si>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</si>
  <si>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</si>
  <si>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</si>
  <si>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</si>
  <si>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</si>
  <si>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</si>
  <si>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</si>
  <si>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</si>
  <si>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</si>
  <si>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</si>
  <si>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</si>
  <si>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</si>
  <si>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</si>
  <si>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</si>
  <si>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</si>
  <si>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</si>
  <si>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</si>
  <si>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</si>
  <si>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</si>
  <si>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</si>
  <si>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</si>
  <si>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</si>
  <si>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</si>
  <si>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</si>
  <si>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</si>
  <si>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</si>
  <si>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</si>
  <si>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</si>
  <si>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</si>
  <si>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</si>
  <si>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</si>
  <si>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</si>
  <si>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</si>
  <si>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</si>
  <si>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</si>
  <si>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</si>
  <si>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</si>
  <si>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</si>
  <si>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</si>
  <si>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</si>
  <si>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</si>
  <si>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</si>
  <si>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</si>
  <si>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</si>
  <si>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</si>
  <si>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</si>
  <si>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</si>
  <si>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</si>
  <si>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</si>
  <si>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</si>
  <si>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</si>
  <si>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</si>
  <si>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</si>
  <si>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</si>
  <si>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</si>
  <si>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</si>
  <si>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</si>
  <si>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</si>
  <si>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</si>
  <si>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</si>
  <si>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</si>
  <si>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</si>
  <si>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</si>
  <si>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</si>
  <si>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</si>
  <si>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</si>
  <si>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</si>
  <si>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</si>
  <si>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</si>
  <si>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</si>
  <si>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</si>
  <si>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</si>
  <si>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</si>
  <si>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</si>
  <si>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</si>
  <si>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</si>
  <si>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</si>
  <si>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</si>
  <si>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</si>
  <si>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</si>
  <si>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</si>
  <si>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</si>
  <si>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</si>
  <si>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</si>
  <si>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</si>
  <si>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</si>
  <si>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</si>
  <si>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</si>
  <si>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</si>
  <si>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</si>
  <si>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</si>
  <si>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</si>
  <si>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</si>
  <si>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</si>
  <si>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</si>
  <si>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</si>
  <si>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</si>
  <si>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</si>
  <si>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</si>
  <si>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</si>
  <si>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</si>
  <si>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</si>
  <si>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</si>
  <si>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</si>
  <si>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</si>
  <si>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</si>
  <si>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</si>
  <si>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</si>
  <si>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</si>
  <si>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</si>
  <si>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</si>
  <si>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</si>
  <si>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</si>
  <si>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</si>
  <si>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</si>
  <si>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</si>
  <si>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</si>
  <si>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</si>
  <si>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</si>
  <si>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</si>
  <si>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</si>
  <si>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</si>
  <si>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</si>
  <si>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</si>
  <si>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</si>
  <si>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</si>
  <si>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</si>
  <si>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</si>
  <si>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</si>
  <si>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</si>
  <si>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</si>
  <si>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</si>
  <si>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</si>
  <si>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</si>
  <si>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</si>
  <si>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</si>
  <si>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</si>
  <si>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</si>
  <si>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</si>
  <si>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</si>
  <si>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</si>
  <si>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</si>
  <si>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</si>
  <si>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</si>
  <si>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</si>
  <si>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</si>
  <si>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</si>
  <si>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</si>
  <si>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</si>
  <si>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</si>
  <si>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</si>
  <si>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</si>
  <si>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</si>
  <si>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</si>
  <si>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</si>
  <si>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</si>
  <si>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</si>
  <si>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</si>
  <si>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</si>
  <si>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</si>
  <si>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</si>
  <si>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</si>
  <si>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</si>
  <si>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</si>
  <si>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</si>
  <si>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</si>
  <si>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</si>
  <si>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</si>
  <si>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</si>
  <si>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</si>
  <si>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</si>
  <si>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</si>
  <si>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</si>
  <si>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</si>
  <si>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</si>
  <si>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</si>
  <si>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</si>
  <si>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</si>
  <si>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</si>
  <si>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</si>
  <si>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</si>
  <si>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</si>
  <si>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</si>
  <si>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</si>
  <si>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</si>
  <si>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</si>
  <si>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</si>
  <si>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</si>
  <si>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</si>
  <si>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</si>
  <si>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</si>
  <si>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</si>
  <si>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</si>
  <si>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</si>
  <si>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</si>
  <si>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</si>
  <si>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</si>
  <si>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</si>
  <si>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</si>
  <si>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</si>
  <si>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</si>
  <si>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</si>
  <si>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</si>
  <si>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</si>
  <si>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</si>
  <si>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</si>
  <si>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</si>
  <si>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</si>
  <si>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</si>
  <si>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</si>
  <si>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</si>
  <si>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</si>
  <si>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</si>
  <si>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</si>
  <si>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</si>
  <si>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</si>
  <si>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</si>
  <si>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</si>
  <si>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</si>
  <si>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</si>
  <si>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</si>
  <si>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</si>
  <si>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</si>
  <si>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</si>
  <si>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</si>
  <si>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</si>
  <si>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</si>
  <si>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</si>
  <si>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</si>
  <si>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</si>
  <si>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</si>
  <si>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</si>
  <si>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</si>
  <si>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</si>
  <si>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</si>
  <si>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</si>
  <si>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</si>
  <si>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</si>
  <si>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</si>
  <si>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</si>
  <si>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</si>
  <si>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</si>
  <si>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</si>
  <si>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</si>
  <si>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</si>
  <si>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</si>
  <si>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</si>
  <si>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</si>
  <si>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</si>
  <si>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</si>
  <si>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</si>
  <si>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</si>
  <si>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</si>
  <si>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</si>
  <si>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</si>
  <si>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</si>
  <si>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</si>
  <si>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</si>
  <si>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</si>
  <si>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</si>
  <si>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</si>
  <si>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</si>
  <si>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</si>
  <si>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</si>
  <si>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</si>
  <si>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</si>
  <si>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</si>
  <si>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</si>
  <si>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</si>
  <si>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</si>
  <si>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</si>
  <si>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</si>
  <si>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</si>
  <si>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</si>
  <si>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</si>
  <si>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</si>
  <si>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</si>
  <si>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</si>
  <si>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</si>
  <si>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</si>
  <si>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</si>
  <si>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</si>
  <si>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</si>
  <si>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</si>
  <si>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</si>
  <si>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</si>
  <si>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</si>
  <si>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</si>
  <si>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</si>
  <si>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</si>
  <si>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</si>
  <si>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</si>
  <si>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</si>
  <si>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</si>
  <si>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</si>
  <si>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</si>
  <si>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</si>
  <si>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</si>
  <si>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</si>
  <si>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</si>
  <si>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</si>
  <si>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</si>
  <si>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</si>
  <si>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</si>
  <si>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</si>
  <si>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</si>
  <si>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</si>
  <si>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</si>
  <si>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</si>
  <si>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</si>
  <si>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</si>
  <si>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</si>
  <si>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</si>
  <si>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</si>
  <si>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</si>
  <si>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</si>
  <si>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</si>
  <si>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</si>
  <si>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</si>
  <si>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</si>
  <si>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</si>
  <si>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</si>
  <si>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</si>
  <si>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</si>
  <si>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</si>
  <si>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</si>
  <si>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</si>
  <si>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</si>
  <si>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</si>
  <si>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</si>
  <si>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</si>
  <si>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</si>
  <si>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</si>
  <si>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</si>
  <si>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</si>
  <si>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</si>
  <si>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</si>
  <si>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</si>
  <si>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</si>
  <si>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</si>
  <si>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</si>
  <si>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</si>
  <si>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</si>
  <si>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</si>
  <si>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</si>
  <si>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</si>
  <si>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</si>
  <si>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</si>
  <si>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</si>
  <si>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</si>
  <si>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</si>
  <si>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</si>
  <si>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</si>
  <si>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</si>
  <si>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</si>
  <si>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</si>
  <si>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</si>
  <si>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</si>
  <si>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</si>
  <si>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</si>
  <si>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</si>
  <si>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</si>
  <si>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</si>
  <si>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</si>
  <si>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</si>
  <si>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</si>
  <si>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</si>
  <si>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</si>
  <si>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</si>
  <si>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</si>
  <si>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</si>
  <si>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</si>
  <si>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</si>
  <si>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</si>
  <si>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</si>
  <si>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</si>
  <si>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</si>
  <si>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</si>
  <si>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</si>
  <si>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</si>
  <si>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</si>
  <si>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</si>
  <si>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</si>
  <si>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</si>
  <si>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</si>
  <si>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</si>
  <si>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</si>
  <si>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</si>
  <si>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</si>
  <si>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</si>
  <si>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</si>
  <si>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</si>
  <si>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</si>
  <si>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</si>
  <si>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</si>
  <si>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</si>
  <si>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</si>
  <si>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</si>
  <si>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</si>
  <si>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</si>
  <si>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</si>
  <si>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</si>
  <si>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</si>
  <si>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</si>
  <si>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</si>
  <si>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</si>
  <si>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</si>
  <si>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</si>
  <si>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</si>
  <si>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</si>
  <si>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</si>
  <si>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</si>
  <si>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</si>
  <si>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</si>
  <si>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</si>
  <si>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</si>
  <si>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</si>
  <si>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</si>
  <si>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</si>
  <si>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</si>
  <si>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</si>
  <si>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</si>
  <si>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</si>
  <si>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</si>
  <si>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</si>
  <si>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</si>
  <si>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</si>
  <si>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</si>
  <si>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</si>
  <si>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</si>
  <si>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</si>
  <si>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</si>
  <si>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</si>
  <si>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</si>
  <si>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</si>
  <si>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</si>
  <si>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</si>
  <si>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</si>
  <si>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</si>
  <si>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</si>
  <si>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</si>
  <si>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</si>
  <si>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</si>
  <si>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</si>
  <si>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</si>
  <si>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</si>
  <si>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</si>
  <si>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</si>
  <si>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</si>
  <si>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</si>
  <si>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</si>
  <si>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</si>
  <si>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</si>
  <si>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</si>
  <si>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</si>
  <si>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</si>
  <si>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</si>
  <si>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</si>
  <si>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</si>
  <si>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</si>
  <si>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</si>
  <si>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</si>
  <si>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</si>
  <si>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</si>
  <si>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</si>
  <si>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</si>
  <si>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</si>
  <si>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</si>
  <si>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</si>
  <si>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</si>
  <si>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</si>
  <si>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</si>
  <si>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</si>
  <si>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</si>
  <si>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</si>
  <si>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</si>
  <si>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</si>
  <si>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</si>
  <si>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</si>
  <si>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</si>
  <si>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</si>
  <si>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</si>
  <si>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</si>
  <si>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</si>
  <si>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</si>
  <si>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</si>
  <si>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</si>
  <si>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</si>
  <si>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</si>
  <si>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</si>
  <si>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</si>
  <si>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</si>
  <si>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</si>
  <si>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</si>
  <si>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</si>
  <si>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</si>
  <si>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</si>
  <si>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</si>
  <si>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</si>
  <si>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</si>
  <si>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</si>
  <si>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</si>
  <si>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</si>
  <si>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</si>
  <si>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</si>
  <si>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</si>
  <si>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</si>
  <si>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</si>
  <si>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</si>
  <si>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</si>
  <si>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</si>
  <si>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</si>
  <si>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</si>
  <si>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</si>
  <si>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</si>
  <si>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</si>
  <si>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</si>
  <si>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</si>
  <si>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</si>
  <si>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</si>
  <si>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</si>
  <si>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</si>
  <si>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</si>
  <si>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</si>
  <si>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</si>
  <si>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</si>
  <si>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</si>
  <si>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</si>
  <si>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</si>
  <si>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</si>
  <si>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</si>
  <si>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</si>
  <si>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</si>
  <si>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</si>
  <si>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</si>
  <si>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</si>
  <si>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</si>
  <si>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</si>
  <si>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</si>
  <si>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</si>
  <si>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</si>
  <si>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</si>
  <si>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</si>
  <si>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</si>
  <si>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</si>
  <si>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</si>
  <si>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</si>
  <si>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</si>
  <si>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</si>
  <si>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</si>
  <si>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</si>
  <si>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</si>
  <si>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</si>
  <si>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</si>
  <si>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</si>
  <si>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</si>
  <si>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</si>
  <si>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</si>
  <si>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</si>
  <si>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</si>
  <si>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</si>
  <si>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</si>
  <si>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</si>
  <si>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</si>
  <si>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</si>
  <si>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</si>
  <si>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</si>
  <si>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</si>
  <si>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</si>
  <si>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</si>
  <si>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</si>
  <si>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</si>
  <si>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</si>
  <si>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</si>
  <si>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</si>
  <si>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</si>
  <si>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</si>
  <si>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</si>
  <si>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</si>
  <si>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</si>
  <si>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</si>
  <si>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</si>
  <si>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</si>
  <si>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</si>
  <si>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</si>
  <si>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</si>
  <si>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</si>
  <si>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</si>
  <si>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</si>
  <si>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</si>
  <si>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</si>
  <si>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</si>
  <si>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</si>
  <si>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</si>
  <si>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</si>
  <si>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</si>
  <si>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</si>
  <si>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</si>
  <si>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</si>
  <si>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</si>
  <si>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</si>
  <si>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</si>
  <si>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</si>
  <si>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</si>
  <si>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</si>
  <si>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</si>
  <si>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</si>
  <si>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</si>
  <si>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</si>
  <si>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</si>
  <si>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</si>
  <si>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</si>
  <si>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</si>
  <si>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</si>
  <si>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</si>
  <si>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</si>
  <si>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</si>
  <si>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</si>
  <si>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</si>
  <si>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</si>
  <si>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</si>
  <si>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</si>
  <si>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</si>
  <si>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</si>
  <si>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</si>
  <si>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</si>
  <si>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</si>
  <si>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</si>
  <si>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</si>
  <si>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</si>
  <si>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</si>
  <si>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</si>
  <si>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</si>
  <si>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</si>
  <si>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</si>
  <si>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</si>
  <si>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</si>
  <si>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</si>
  <si>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</si>
  <si>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</si>
  <si>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</si>
  <si>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</si>
  <si>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</si>
  <si>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</si>
  <si>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</si>
  <si>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</si>
  <si>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</si>
  <si>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</si>
  <si>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</si>
  <si>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</si>
  <si>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</si>
  <si>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</si>
  <si>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</si>
  <si>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</si>
  <si>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</si>
  <si>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</si>
  <si>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</si>
  <si>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</si>
  <si>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</si>
  <si>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</si>
  <si>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</si>
  <si>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</si>
  <si>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</si>
  <si>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</si>
  <si>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</si>
  <si>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</si>
  <si>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</si>
  <si>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</si>
  <si>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</si>
  <si>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</si>
  <si>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</si>
  <si>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</si>
  <si>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</si>
  <si>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</si>
  <si>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</si>
  <si>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</si>
  <si>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</si>
  <si>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</si>
  <si>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</si>
  <si>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</si>
  <si>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</si>
  <si>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</si>
  <si>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</si>
  <si>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</si>
  <si>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</si>
  <si>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</si>
  <si>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</si>
  <si>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</si>
  <si>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</si>
  <si>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</si>
  <si>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</si>
  <si>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</si>
  <si>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</si>
  <si>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</si>
  <si>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</si>
  <si>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</si>
  <si>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</si>
  <si>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</si>
  <si>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</si>
  <si>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</si>
  <si>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</si>
  <si>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</si>
  <si>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</si>
  <si>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</si>
  <si>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</si>
  <si>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</si>
  <si>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</si>
  <si>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</si>
  <si>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</si>
  <si>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</si>
  <si>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</si>
  <si>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</si>
  <si>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</si>
  <si>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</si>
  <si>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</si>
  <si>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</si>
  <si>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</si>
  <si>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</si>
  <si>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</si>
  <si>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</si>
  <si>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</si>
  <si>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</si>
  <si>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</si>
  <si>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</si>
  <si>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</si>
  <si>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</si>
  <si>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</si>
  <si>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</si>
  <si>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</si>
  <si>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</si>
  <si>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</si>
  <si>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</si>
  <si>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</si>
  <si>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</si>
  <si>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</si>
  <si>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</si>
  <si>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</si>
  <si>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</si>
  <si>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</si>
  <si>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</si>
  <si>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</si>
  <si>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</si>
  <si>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</si>
  <si>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</si>
  <si>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</si>
  <si>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</si>
  <si>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</si>
  <si>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</si>
  <si>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</si>
  <si>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</si>
  <si>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</si>
  <si>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</si>
  <si>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</si>
  <si>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</si>
  <si>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</si>
  <si>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</si>
  <si>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</si>
  <si>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</si>
  <si>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</si>
  <si>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</si>
  <si>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</si>
  <si>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</si>
  <si>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</si>
  <si>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</si>
  <si>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</si>
  <si>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</si>
  <si>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</si>
  <si>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</si>
  <si>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</si>
  <si>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</si>
  <si>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</si>
  <si>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</si>
  <si>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</si>
  <si>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</si>
  <si>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</si>
  <si>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</si>
  <si>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</si>
  <si>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</si>
  <si>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</si>
  <si>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</si>
  <si>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</si>
  <si>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</si>
  <si>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</si>
  <si>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</si>
  <si>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</si>
  <si>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</si>
  <si>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</si>
  <si>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</si>
  <si>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</si>
  <si>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</si>
  <si>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</si>
  <si>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</si>
  <si>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</si>
  <si>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</si>
  <si>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</si>
  <si>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</si>
  <si>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</si>
  <si>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</si>
  <si>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</si>
  <si>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</si>
  <si>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</si>
  <si>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</si>
  <si>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</si>
  <si>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</si>
  <si>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</si>
  <si>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</si>
  <si>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</si>
  <si>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</si>
  <si>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</si>
  <si>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</si>
  <si>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</si>
  <si>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</si>
  <si>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</si>
  <si>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</si>
  <si>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</si>
  <si>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</si>
  <si>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</si>
  <si>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</si>
  <si>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</si>
  <si>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</si>
  <si>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</si>
  <si>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</si>
  <si>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</si>
  <si>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</si>
  <si>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</si>
  <si>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</si>
  <si>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</si>
  <si>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</si>
  <si>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</si>
  <si>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</si>
  <si>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</si>
  <si>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</si>
  <si>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</si>
  <si>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</si>
  <si>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</si>
  <si>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</si>
  <si>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</si>
  <si>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</si>
  <si>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</si>
  <si>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</si>
  <si>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</si>
  <si>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</si>
  <si>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</si>
  <si>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</si>
  <si>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</si>
  <si>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</si>
  <si>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</si>
  <si>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</si>
  <si>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</si>
  <si>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</si>
  <si>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</si>
  <si>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</si>
  <si>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</si>
  <si>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</si>
  <si>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</si>
  <si>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</si>
  <si>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</si>
  <si>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</si>
  <si>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</si>
  <si>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</si>
  <si>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</si>
  <si>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</si>
  <si>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</si>
  <si>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</si>
  <si>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</si>
  <si>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</si>
  <si>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</si>
  <si>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</si>
  <si>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</si>
  <si>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</si>
  <si>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</si>
  <si>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</si>
  <si>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</si>
  <si>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</si>
  <si>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</si>
  <si>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</si>
  <si>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</si>
  <si>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</si>
  <si>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</si>
  <si>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</si>
  <si>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</si>
  <si>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</si>
  <si>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</si>
  <si>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</si>
  <si>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</si>
  <si>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</si>
  <si>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</si>
  <si>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</si>
  <si>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</si>
  <si>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</si>
  <si>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</si>
  <si>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</si>
  <si>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</si>
  <si>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</si>
  <si>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</si>
  <si>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</si>
  <si>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</si>
  <si>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</si>
  <si>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</si>
  <si>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</si>
  <si>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</si>
  <si>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</si>
  <si>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</si>
  <si>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</si>
  <si>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</si>
  <si>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</si>
  <si>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</si>
  <si>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</si>
  <si>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</si>
  <si>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</si>
  <si>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</si>
  <si>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</si>
  <si>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</si>
  <si>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</si>
  <si>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</si>
  <si>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</si>
  <si>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</si>
  <si>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</si>
  <si>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</si>
  <si>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</si>
  <si>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</si>
  <si>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</si>
  <si>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</si>
  <si>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</si>
  <si>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</si>
  <si>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</si>
  <si>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</si>
  <si>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</si>
  <si>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</si>
  <si>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</si>
  <si>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</si>
  <si>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</si>
  <si>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</si>
  <si>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</si>
  <si>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</si>
  <si>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</si>
  <si>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</si>
  <si>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</si>
  <si>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</si>
  <si>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</si>
  <si>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</si>
  <si>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</si>
  <si>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</si>
  <si>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</si>
  <si>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</si>
  <si>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</si>
  <si>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</si>
  <si>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</si>
  <si>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</si>
  <si>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</si>
  <si>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</si>
  <si>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</si>
  <si>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</si>
  <si>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</si>
  <si>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</si>
  <si>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</si>
  <si>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</si>
  <si>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</si>
  <si>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</si>
  <si>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</si>
  <si>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</si>
  <si>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</si>
  <si>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</si>
  <si>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</si>
  <si>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</si>
  <si>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</si>
  <si>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</si>
  <si>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</si>
  <si>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</si>
  <si>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</si>
  <si>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</si>
  <si>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</si>
  <si>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</si>
  <si>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</si>
  <si>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</si>
  <si>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</si>
  <si>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</si>
  <si>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</si>
  <si>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</si>
  <si>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</si>
  <si>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</si>
  <si>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</si>
  <si>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</si>
  <si>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</si>
  <si>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</si>
  <si>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</si>
  <si>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</si>
  <si>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</si>
  <si>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</si>
  <si>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</si>
  <si>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</si>
  <si>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</si>
  <si>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</si>
  <si>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</si>
  <si>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</si>
  <si>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</si>
  <si>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</si>
  <si>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</si>
  <si>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</si>
  <si>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</si>
  <si>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</si>
  <si>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</si>
  <si>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</si>
  <si>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</si>
  <si>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</si>
  <si>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</si>
  <si>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</si>
  <si>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</si>
  <si>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</si>
  <si>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</si>
  <si>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</si>
  <si>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</si>
  <si>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</si>
  <si>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</si>
  <si>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</si>
  <si>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</si>
  <si>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</si>
  <si>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</si>
  <si>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</si>
  <si>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</si>
  <si>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</si>
  <si>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</si>
  <si>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</si>
  <si>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</si>
  <si>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</si>
  <si>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</si>
  <si>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</si>
  <si>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</si>
  <si>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</si>
  <si>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</si>
  <si>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</si>
  <si>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</si>
  <si>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</si>
  <si>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</si>
  <si>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</si>
  <si>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</si>
  <si>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</si>
  <si>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</si>
  <si>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</si>
  <si>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</si>
  <si>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</si>
  <si>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</si>
  <si>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</si>
  <si>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</si>
  <si>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</si>
  <si>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</si>
  <si>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</si>
  <si>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</si>
  <si>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</si>
  <si>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</si>
  <si>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</si>
  <si>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</si>
  <si>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</si>
  <si>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</si>
  <si>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</si>
  <si>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</si>
  <si>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</si>
  <si>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</si>
  <si>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</si>
  <si>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</si>
  <si>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</si>
  <si>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</si>
  <si>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</si>
  <si>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</si>
  <si>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</si>
  <si>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</si>
  <si>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</si>
  <si>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</si>
  <si>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</si>
  <si>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</si>
  <si>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</si>
  <si>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</si>
  <si>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</si>
  <si>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</si>
  <si>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</si>
  <si>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</si>
  <si>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</si>
  <si>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</si>
  <si>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</si>
  <si>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</si>
  <si>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</si>
  <si>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</si>
  <si>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</si>
  <si>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</si>
  <si>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</si>
  <si>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</si>
  <si>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</si>
  <si>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</si>
  <si>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</si>
  <si>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</si>
  <si>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</si>
  <si>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</si>
  <si>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</si>
  <si>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</si>
  <si>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</si>
  <si>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</si>
  <si>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</si>
  <si>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</si>
  <si>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</si>
  <si>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</si>
  <si>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</si>
  <si>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</si>
  <si>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</si>
  <si>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</si>
  <si>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</si>
  <si>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</si>
  <si>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</si>
  <si>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</si>
  <si>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</si>
  <si>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</si>
  <si>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</si>
  <si>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</si>
  <si>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</si>
  <si>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</si>
  <si>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</si>
  <si>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</si>
  <si>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</si>
  <si>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</si>
  <si>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</si>
  <si>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</si>
  <si>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</si>
  <si>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</si>
  <si>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</si>
  <si>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</si>
  <si>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</si>
  <si>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</si>
  <si>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</si>
  <si>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</si>
  <si>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</si>
  <si>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</si>
  <si>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</si>
  <si>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</si>
  <si>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</si>
  <si>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</si>
  <si>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</si>
  <si>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</si>
  <si>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</si>
  <si>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</si>
  <si>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</si>
  <si>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</si>
  <si>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</si>
  <si>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</si>
  <si>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</si>
  <si>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</si>
  <si>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</si>
  <si>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</si>
  <si>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</si>
  <si>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</si>
  <si>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</si>
  <si>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</si>
  <si>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</si>
  <si>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</si>
  <si>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</si>
  <si>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</si>
  <si>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</si>
  <si>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</si>
  <si>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</si>
  <si>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</si>
  <si>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</si>
  <si>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</si>
  <si>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</si>
  <si>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</si>
  <si>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</si>
  <si>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</si>
  <si>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</si>
  <si>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</si>
  <si>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</si>
  <si>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</si>
  <si>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</si>
  <si>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</si>
  <si>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</si>
  <si>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</si>
  <si>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</si>
  <si>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</si>
  <si>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</si>
  <si>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</si>
  <si>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</si>
  <si>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</si>
  <si>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</si>
  <si>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</si>
  <si>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</si>
  <si>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</si>
  <si>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</si>
  <si>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</si>
  <si>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</si>
  <si>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</si>
  <si>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</si>
  <si>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</si>
  <si>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</si>
  <si>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</si>
  <si>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</si>
  <si>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</si>
  <si>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</si>
  <si>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</si>
  <si>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</si>
  <si>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</si>
  <si>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</si>
  <si>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</si>
  <si>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</si>
  <si>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</si>
  <si>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</si>
  <si>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</si>
  <si>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</si>
  <si>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</si>
  <si>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</si>
  <si>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</si>
  <si>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</si>
  <si>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</si>
  <si>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</si>
  <si>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</si>
  <si>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</si>
  <si>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</si>
  <si>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</si>
  <si>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</si>
  <si>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</si>
  <si>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</si>
  <si>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</si>
  <si>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</si>
  <si>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</si>
  <si>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</si>
  <si>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</si>
  <si>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</si>
  <si>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</si>
  <si>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</si>
  <si>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</si>
  <si>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</si>
  <si>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</si>
  <si>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</si>
  <si>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</si>
  <si>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</si>
  <si>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</si>
  <si>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</si>
  <si>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</si>
  <si>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</si>
  <si>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</si>
  <si>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</si>
  <si>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</si>
  <si>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</si>
  <si>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</si>
  <si>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</si>
  <si>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</si>
  <si>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</si>
  <si>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</si>
  <si>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</si>
  <si>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</si>
  <si>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</si>
  <si>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</si>
  <si>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</si>
  <si>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</si>
  <si>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</si>
  <si>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</si>
  <si>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</si>
  <si>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</si>
  <si>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</si>
  <si>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</si>
  <si>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</si>
  <si>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</si>
  <si>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</si>
  <si>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</si>
  <si>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</si>
  <si>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</si>
  <si>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</si>
  <si>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</si>
  <si>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</si>
  <si>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</si>
  <si>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</si>
  <si>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</si>
  <si>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</si>
  <si>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</si>
  <si>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</si>
  <si>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</si>
  <si>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</si>
  <si>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</si>
  <si>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</si>
  <si>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</si>
  <si>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</si>
  <si>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</si>
  <si>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</si>
  <si>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</si>
  <si>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</si>
  <si>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</si>
  <si>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</si>
  <si>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</si>
  <si>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</si>
  <si>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</si>
  <si>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</si>
  <si>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</si>
  <si>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</si>
  <si>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</si>
  <si>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</si>
  <si>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</si>
  <si>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</si>
  <si>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</si>
  <si>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</si>
  <si>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</si>
  <si>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</si>
  <si>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</si>
  <si>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</si>
  <si>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</si>
  <si>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</si>
  <si>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</si>
  <si>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</si>
  <si>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</si>
  <si>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</si>
  <si>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</si>
  <si>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</si>
  <si>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</si>
  <si>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</si>
  <si>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</si>
  <si>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</si>
  <si>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</si>
  <si>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</si>
  <si>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</si>
  <si>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</si>
  <si>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</si>
  <si>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</si>
  <si>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</si>
  <si>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</si>
  <si>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</si>
  <si>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</si>
  <si>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</si>
  <si>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</si>
  <si>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</si>
  <si>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</si>
  <si>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</si>
  <si>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</si>
  <si>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</si>
  <si>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</si>
  <si>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</si>
  <si>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</si>
  <si>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</si>
  <si>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</si>
  <si>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</si>
  <si>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</si>
  <si>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</si>
  <si>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</si>
  <si>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</si>
  <si>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</si>
  <si>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</si>
  <si>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</si>
  <si>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</si>
  <si>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</si>
  <si>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</si>
  <si>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</si>
  <si>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</si>
  <si>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</si>
  <si>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</si>
  <si>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</si>
  <si>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</si>
  <si>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</si>
  <si>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</si>
  <si>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</si>
  <si>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</si>
  <si>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</si>
  <si>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</si>
  <si>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</si>
  <si>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</si>
  <si>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</si>
  <si>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</si>
  <si>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</si>
  <si>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</si>
  <si>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</si>
  <si>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</si>
  <si>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</si>
  <si>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</si>
  <si>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</si>
  <si>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</si>
  <si>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</si>
  <si>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</si>
  <si>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</si>
  <si>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</si>
  <si>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</si>
  <si>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</si>
  <si>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</si>
  <si>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</si>
  <si>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</si>
  <si>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</si>
  <si>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</si>
  <si>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</si>
  <si>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</si>
  <si>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</si>
  <si>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</si>
  <si>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</si>
  <si>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</si>
  <si>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</si>
  <si>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</si>
  <si>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</si>
  <si>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</si>
  <si>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</si>
  <si>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</si>
  <si>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</si>
  <si>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</si>
  <si>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</si>
  <si>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</si>
  <si>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</si>
  <si>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</si>
  <si>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</si>
  <si>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</si>
  <si>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</si>
  <si>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</si>
  <si>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</si>
  <si>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</si>
  <si>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</si>
  <si>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</si>
  <si>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</si>
  <si>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</si>
  <si>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</si>
  <si>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</si>
  <si>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</si>
  <si>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</si>
  <si>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</si>
  <si>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</si>
  <si>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</si>
  <si>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</si>
  <si>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</si>
  <si>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</si>
  <si>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</si>
  <si>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</si>
  <si>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</si>
  <si>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</si>
  <si>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</si>
  <si>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</si>
  <si>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</si>
  <si>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</si>
  <si>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</si>
  <si>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</si>
  <si>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</si>
  <si>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</si>
  <si>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</si>
  <si>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</si>
  <si>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</si>
  <si>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</si>
  <si>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</si>
  <si>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</si>
  <si>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</si>
  <si>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</si>
  <si>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</si>
  <si>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</si>
  <si>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</si>
  <si>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</si>
  <si>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</si>
  <si>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</si>
  <si>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</si>
  <si>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</si>
  <si>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</si>
  <si>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</si>
  <si>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</si>
  <si>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</si>
  <si>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</si>
  <si>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</si>
  <si>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</si>
  <si>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</si>
  <si>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</si>
  <si>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</si>
  <si>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</si>
  <si>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</si>
  <si>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</si>
  <si>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</si>
  <si>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</si>
  <si>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</si>
  <si>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</si>
  <si>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</si>
  <si>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</si>
  <si>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</si>
  <si>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</si>
  <si>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</si>
  <si>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</si>
  <si>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</si>
  <si>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</si>
  <si>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</si>
  <si>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</si>
  <si>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</si>
  <si>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</si>
  <si>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</si>
  <si>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</si>
  <si>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</si>
  <si>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</si>
  <si>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</si>
  <si>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</si>
  <si>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</si>
  <si>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</si>
  <si>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</si>
  <si>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</si>
  <si>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</si>
  <si>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</si>
  <si>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</si>
  <si>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</si>
  <si>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</si>
  <si>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</si>
  <si>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</si>
  <si>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</si>
  <si>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</si>
  <si>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</si>
  <si>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</si>
  <si>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</si>
  <si>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</si>
  <si>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</si>
  <si>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</si>
  <si>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</si>
  <si>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</si>
  <si>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</si>
  <si>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</si>
  <si>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</si>
  <si>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</si>
  <si>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</si>
  <si>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</si>
  <si>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</si>
  <si>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</si>
  <si>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</si>
  <si>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</si>
  <si>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</si>
  <si>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</si>
  <si>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</si>
  <si>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</si>
  <si>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</si>
  <si>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</si>
  <si>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</si>
  <si>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</si>
  <si>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</si>
  <si>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</si>
  <si>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</si>
  <si>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</si>
  <si>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</si>
  <si>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</si>
  <si>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</si>
  <si>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</si>
  <si>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</si>
  <si>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</si>
  <si>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</si>
  <si>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</si>
  <si>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</si>
  <si>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</si>
  <si>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</si>
  <si>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</si>
  <si>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</si>
  <si>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</si>
  <si>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</si>
  <si>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</si>
  <si>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</si>
  <si>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</si>
  <si>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</si>
  <si>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</si>
  <si>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</si>
  <si>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</si>
  <si>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</si>
  <si>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</si>
  <si>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</si>
  <si>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</si>
  <si>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</si>
  <si>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</si>
  <si>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</si>
  <si>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</si>
  <si>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</si>
  <si>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</si>
  <si>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</si>
  <si>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</si>
  <si>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</si>
  <si>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</si>
  <si>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</si>
  <si>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</si>
  <si>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</si>
  <si>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</si>
  <si>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</si>
  <si>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</si>
  <si>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</si>
  <si>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</si>
  <si>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</si>
  <si>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</si>
  <si>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</si>
  <si>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</si>
  <si>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</si>
  <si>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</si>
  <si>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</si>
  <si>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</si>
  <si>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</si>
  <si>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</si>
  <si>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</si>
  <si>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</si>
  <si>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</si>
  <si>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</si>
  <si>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</si>
  <si>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</si>
  <si>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</si>
  <si>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</si>
  <si>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</si>
  <si>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</si>
  <si>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</si>
  <si>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</si>
  <si>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</si>
  <si>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</si>
  <si>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</si>
  <si>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</si>
  <si>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</si>
  <si>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</si>
  <si>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</si>
  <si>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</si>
  <si>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</si>
  <si>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</si>
  <si>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</si>
  <si>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</si>
  <si>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</si>
  <si>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</si>
  <si>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</si>
  <si>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</si>
  <si>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</si>
  <si>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</si>
  <si>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</si>
  <si>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</si>
  <si>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</si>
  <si>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</si>
  <si>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</si>
  <si>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</si>
  <si>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</si>
  <si>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</si>
  <si>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</si>
  <si>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</si>
  <si>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</si>
  <si>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</si>
  <si>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</si>
  <si>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</si>
  <si>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</si>
  <si>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</si>
  <si>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</si>
  <si>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</si>
  <si>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</si>
  <si>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</si>
  <si>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</si>
  <si>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</si>
  <si>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</si>
  <si>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</si>
  <si>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</si>
  <si>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</si>
  <si>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</si>
  <si>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</si>
  <si>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</si>
  <si>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</si>
  <si>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</si>
  <si>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</si>
  <si>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</si>
  <si>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</si>
  <si>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</si>
  <si>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</si>
  <si>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</si>
  <si>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</si>
  <si>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</si>
  <si>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</si>
  <si>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</si>
  <si>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</si>
  <si>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</si>
  <si>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</si>
  <si>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</si>
  <si>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</si>
  <si>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</si>
  <si>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</si>
  <si>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</si>
  <si>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</si>
  <si>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</si>
  <si>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</si>
  <si>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</si>
  <si>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</si>
  <si>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</si>
  <si>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</si>
  <si>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</si>
  <si>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</si>
  <si>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</si>
  <si>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</si>
  <si>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</si>
  <si>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</si>
  <si>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</si>
  <si>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</si>
  <si>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</si>
  <si>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</si>
  <si>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</si>
  <si>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</si>
  <si>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</si>
  <si>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</si>
  <si>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</si>
  <si>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</si>
  <si>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</si>
  <si>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</si>
  <si>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</si>
  <si>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</si>
  <si>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</si>
  <si>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</si>
  <si>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</si>
  <si>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</si>
  <si>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</si>
  <si>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</si>
  <si>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</si>
  <si>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</si>
  <si>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</si>
  <si>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</si>
  <si>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</si>
  <si>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</si>
  <si>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</si>
  <si>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</si>
  <si>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</si>
  <si>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</si>
  <si>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</si>
  <si>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</si>
  <si>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</si>
  <si>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</si>
  <si>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</si>
  <si>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</si>
  <si>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</si>
  <si>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</si>
  <si>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</si>
  <si>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</si>
  <si>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</si>
  <si>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</si>
  <si>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</si>
  <si>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</si>
  <si>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</si>
  <si>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</si>
  <si>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</si>
  <si>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</si>
  <si>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</si>
  <si>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</si>
  <si>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</si>
  <si>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</si>
  <si>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</si>
  <si>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</si>
  <si>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</si>
  <si>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</si>
  <si>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</si>
  <si>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</si>
  <si>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</si>
  <si>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</si>
  <si>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</si>
  <si>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</si>
  <si>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</si>
  <si>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</si>
  <si>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</si>
  <si>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</si>
  <si>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</si>
  <si>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</si>
  <si>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</si>
  <si>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</si>
  <si>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</si>
  <si>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</si>
  <si>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</si>
  <si>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</si>
  <si>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</si>
  <si>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</si>
  <si>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</si>
  <si>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</si>
  <si>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</si>
  <si>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</si>
  <si>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</si>
  <si>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</si>
  <si>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</si>
  <si>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</si>
  <si>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</si>
  <si>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</si>
  <si>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</si>
  <si>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</si>
  <si>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</si>
  <si>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</si>
  <si>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</si>
  <si>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</si>
  <si>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</si>
  <si>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</si>
  <si>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</si>
  <si>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</si>
  <si>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</si>
  <si>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</si>
  <si>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</si>
  <si>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</si>
  <si>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</si>
  <si>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</si>
  <si>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</si>
  <si>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</si>
  <si>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</si>
  <si>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</si>
  <si>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</si>
  <si>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</si>
  <si>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</si>
  <si>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</si>
  <si>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</si>
  <si>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</si>
  <si>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</si>
  <si>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</si>
  <si>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</si>
  <si>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</si>
  <si>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</si>
  <si>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</si>
  <si>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</si>
  <si>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</si>
  <si>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</si>
  <si>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</si>
  <si>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</si>
  <si>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</si>
  <si>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</si>
  <si>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</si>
  <si>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</si>
  <si>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</si>
  <si>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</si>
  <si>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</si>
  <si>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</si>
  <si>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</si>
  <si>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</si>
  <si>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</si>
  <si>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</si>
  <si>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</si>
  <si>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</si>
  <si>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</si>
  <si>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</si>
  <si>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</si>
  <si>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</si>
  <si>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</si>
  <si>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</si>
  <si>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</si>
  <si>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</si>
  <si>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</si>
  <si>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</si>
  <si>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</si>
  <si>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</si>
  <si>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</si>
  <si>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</si>
  <si>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</si>
  <si>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</si>
  <si>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</si>
  <si>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</si>
  <si>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</si>
  <si>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</si>
  <si>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</si>
  <si>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</si>
  <si>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</si>
  <si>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</si>
  <si>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</si>
  <si>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</si>
  <si>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</si>
  <si>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</si>
  <si>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</si>
  <si>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</si>
  <si>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</si>
  <si>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</si>
  <si>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</si>
  <si>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</si>
  <si>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</si>
  <si>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</si>
  <si>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</si>
  <si>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</si>
  <si>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</si>
  <si>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</si>
  <si>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</si>
  <si>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</si>
  <si>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</si>
  <si>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</si>
  <si>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</si>
  <si>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</si>
  <si>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</si>
  <si>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</si>
  <si>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</si>
  <si>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</si>
  <si>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</si>
  <si>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</si>
  <si>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</si>
  <si>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</si>
  <si>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</si>
  <si>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</si>
  <si>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</si>
  <si>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</si>
  <si>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</si>
  <si>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</si>
  <si>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</si>
  <si>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</si>
  <si>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</si>
  <si>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</si>
  <si>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</si>
  <si>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</si>
  <si>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</si>
  <si>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</si>
  <si>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</si>
  <si>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</si>
  <si>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</si>
  <si>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</si>
  <si>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</si>
  <si>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</si>
  <si>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</si>
  <si>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</si>
  <si>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</si>
  <si>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</si>
  <si>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</si>
  <si>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</si>
  <si>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</si>
  <si>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</si>
  <si>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</si>
  <si>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</si>
  <si>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</si>
  <si>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</si>
  <si>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</si>
  <si>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</si>
  <si>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</si>
  <si>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</si>
  <si>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</si>
  <si>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</si>
  <si>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</si>
  <si>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</si>
  <si>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</si>
  <si>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</si>
  <si>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</si>
  <si>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</si>
  <si>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</si>
  <si>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</si>
  <si>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</si>
  <si>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</si>
  <si>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</si>
  <si>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</si>
  <si>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</si>
  <si>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</si>
  <si>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</si>
  <si>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</si>
  <si>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</si>
  <si>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</si>
  <si>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</si>
  <si>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</si>
  <si>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</si>
  <si>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</si>
  <si>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</si>
  <si>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</si>
  <si>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</si>
  <si>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</si>
  <si>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</si>
  <si>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</si>
  <si>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</si>
  <si>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</si>
  <si>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</si>
  <si>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</si>
  <si>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</si>
  <si>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</si>
  <si>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</si>
  <si>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</si>
  <si>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</si>
  <si>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</si>
  <si>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</si>
  <si>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</si>
  <si>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</si>
  <si>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</si>
  <si>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</si>
  <si>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</si>
  <si>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</si>
  <si>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</si>
  <si>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</si>
  <si>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</si>
  <si>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</si>
  <si>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</si>
  <si>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</si>
  <si>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</si>
  <si>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</si>
  <si>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</si>
  <si>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</si>
  <si>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</si>
  <si>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</si>
  <si>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</si>
  <si>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</si>
  <si>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</si>
  <si>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</si>
  <si>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</si>
  <si>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</si>
  <si>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</si>
  <si>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</si>
  <si>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</si>
  <si>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</si>
  <si>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</si>
  <si>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</si>
  <si>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</si>
  <si>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</si>
  <si>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</si>
  <si>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</si>
  <si>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</si>
  <si>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</si>
  <si>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</si>
  <si>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</si>
  <si>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</si>
  <si>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</si>
  <si>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</si>
  <si>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</si>
  <si>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</si>
  <si>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</si>
  <si>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</si>
  <si>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</si>
  <si>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</si>
  <si>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</si>
  <si>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</si>
  <si>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</si>
  <si>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</si>
  <si>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</si>
  <si>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</si>
  <si>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</si>
  <si>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</si>
  <si>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</si>
  <si>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</si>
  <si>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</si>
  <si>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</si>
  <si>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</si>
  <si>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</si>
  <si>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</si>
  <si>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</si>
  <si>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</si>
  <si>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</si>
  <si>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</si>
  <si>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</si>
  <si>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</si>
  <si>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</si>
  <si>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</si>
  <si>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</si>
  <si>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</si>
  <si>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</si>
  <si>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</si>
  <si>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</si>
  <si>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</si>
  <si>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</si>
  <si>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</si>
  <si>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</si>
  <si>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</si>
  <si>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</si>
  <si>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</si>
  <si>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</si>
  <si>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</si>
  <si>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</si>
  <si>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</si>
  <si>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</si>
  <si>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</si>
  <si>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</si>
  <si>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</si>
  <si>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</si>
  <si>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</si>
  <si>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</si>
  <si>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</si>
  <si>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</si>
  <si>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</si>
  <si>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</si>
  <si>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</si>
  <si>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</si>
  <si>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</si>
  <si>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</si>
  <si>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</si>
  <si>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</si>
  <si>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</si>
  <si>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</si>
  <si>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</si>
  <si>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</si>
  <si>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</si>
  <si>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</si>
  <si>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</si>
  <si>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</si>
  <si>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</si>
  <si>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</si>
  <si>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</si>
  <si>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</si>
  <si>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</si>
  <si>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</si>
  <si>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</si>
  <si>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</si>
  <si>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</si>
  <si>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</si>
  <si>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</si>
  <si>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</si>
  <si>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</si>
  <si>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</si>
  <si>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</si>
  <si>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</si>
  <si>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</si>
  <si>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</si>
  <si>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</si>
  <si>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</si>
  <si>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</si>
  <si>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</si>
  <si>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</si>
  <si>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</si>
  <si>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</si>
  <si>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</si>
  <si>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</si>
  <si>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</si>
  <si>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</si>
  <si>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</si>
  <si>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</si>
  <si>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</si>
  <si>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</si>
  <si>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</si>
  <si>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</si>
  <si>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</si>
  <si>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</si>
  <si>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</si>
  <si>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</si>
  <si>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</si>
  <si>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</si>
  <si>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</si>
  <si>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</si>
  <si>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</si>
  <si>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</si>
  <si>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</si>
  <si>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</si>
  <si>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</si>
  <si>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</si>
  <si>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</si>
  <si>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</si>
  <si>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</si>
  <si>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</si>
  <si>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</si>
  <si>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</si>
  <si>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</si>
  <si>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</si>
  <si>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</si>
  <si>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</si>
  <si>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</si>
  <si>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</si>
  <si>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</si>
  <si>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</si>
  <si>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</si>
  <si>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</si>
  <si>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</si>
  <si>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</si>
  <si>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</si>
  <si>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</si>
  <si>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</si>
  <si>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</si>
  <si>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</si>
  <si>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</si>
  <si>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</si>
  <si>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</si>
  <si>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</si>
  <si>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</si>
  <si>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</si>
  <si>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</si>
  <si>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</si>
  <si>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</si>
  <si>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</si>
  <si>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</si>
  <si>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</si>
  <si>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</si>
  <si>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</si>
  <si>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</si>
  <si>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</si>
  <si>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</si>
  <si>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</si>
  <si>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</si>
  <si>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</si>
  <si>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</si>
  <si>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</si>
  <si>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</si>
  <si>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</si>
  <si>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</si>
  <si>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</si>
  <si>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</si>
  <si>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</si>
  <si>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</si>
  <si>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</si>
  <si>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</si>
  <si>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</si>
  <si>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</si>
  <si>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</si>
  <si>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</si>
  <si>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</si>
  <si>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</si>
  <si>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</si>
  <si>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</si>
  <si>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</si>
  <si>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</si>
  <si>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</si>
  <si>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</si>
  <si>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</si>
  <si>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</si>
  <si>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</si>
  <si>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</si>
  <si>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</si>
  <si>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</si>
  <si>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</si>
  <si>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</si>
  <si>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</si>
  <si>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</si>
  <si>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</si>
  <si>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</si>
  <si>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</si>
  <si>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</si>
  <si>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</si>
  <si>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</si>
  <si>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</si>
  <si>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</si>
  <si>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</si>
  <si>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</si>
  <si>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</si>
  <si>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</si>
  <si>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</si>
  <si>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</si>
  <si>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</si>
  <si>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</si>
  <si>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</si>
  <si>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</si>
  <si>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</si>
  <si>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</si>
  <si>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</si>
  <si>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</si>
  <si>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</si>
  <si>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</si>
  <si>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</si>
  <si>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</si>
  <si>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</si>
  <si>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</si>
  <si>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</si>
  <si>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</si>
  <si>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</si>
  <si>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</si>
  <si>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</si>
  <si>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</si>
  <si>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</si>
  <si>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</si>
  <si>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</si>
  <si>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</si>
  <si>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</si>
  <si>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</si>
  <si>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</si>
  <si>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</si>
  <si>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</si>
  <si>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</si>
  <si>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</si>
  <si>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</si>
  <si>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</si>
  <si>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</si>
  <si>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</si>
  <si>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</si>
  <si>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</si>
  <si>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</si>
  <si>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</si>
  <si>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</si>
  <si>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</si>
  <si>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</si>
  <si>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</si>
  <si>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</si>
  <si>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</si>
  <si>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</si>
  <si>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</si>
  <si>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</si>
  <si>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</si>
  <si>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</si>
  <si>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</si>
  <si>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</si>
  <si>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</si>
  <si>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</si>
  <si>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</si>
  <si>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</si>
  <si>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</si>
  <si>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</si>
  <si>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</si>
  <si>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</si>
  <si>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</si>
  <si>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</si>
  <si>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</si>
  <si>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</si>
  <si>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</si>
  <si>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</si>
  <si>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</si>
  <si>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</si>
  <si>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</si>
  <si>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</si>
  <si>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</si>
  <si>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</si>
  <si>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</si>
  <si>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</si>
  <si>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</si>
  <si>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</si>
  <si>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</si>
  <si>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</si>
  <si>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</si>
  <si>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</si>
  <si>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</si>
  <si>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</si>
  <si>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</si>
  <si>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</si>
  <si>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</si>
  <si>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</si>
  <si>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</si>
  <si>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</si>
  <si>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</si>
  <si>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</si>
  <si>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</si>
  <si>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</si>
  <si>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</si>
  <si>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</si>
  <si>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</si>
  <si>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</si>
  <si>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</si>
  <si>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</si>
  <si>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</si>
  <si>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</si>
  <si>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</si>
  <si>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</si>
  <si>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</si>
  <si>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</si>
  <si>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</si>
  <si>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</si>
  <si>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</si>
  <si>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</si>
  <si>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</si>
  <si>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</si>
  <si>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</si>
  <si>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</si>
  <si>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</si>
  <si>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</si>
  <si>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</si>
  <si>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</si>
  <si>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</si>
  <si>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</si>
  <si>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</si>
  <si>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</si>
  <si>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</si>
  <si>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</si>
  <si>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</si>
  <si>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</si>
  <si>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</si>
  <si>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</si>
  <si>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</si>
  <si>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</si>
  <si>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</si>
  <si>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</si>
  <si>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</si>
  <si>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</si>
  <si>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</si>
  <si>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</si>
  <si>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</si>
  <si>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</si>
  <si>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</si>
  <si>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</si>
  <si>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</si>
  <si>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</si>
  <si>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</si>
  <si>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</si>
  <si>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</si>
  <si>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</si>
  <si>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</si>
  <si>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</si>
  <si>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</si>
  <si>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</si>
  <si>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</si>
  <si>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</si>
  <si>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</si>
  <si>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</si>
  <si>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</si>
  <si>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</si>
  <si>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</si>
  <si>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</si>
  <si>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</si>
  <si>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</si>
  <si>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</si>
  <si>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</si>
  <si>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</si>
  <si>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</si>
  <si>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</si>
  <si>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</si>
  <si>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</si>
  <si>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</si>
  <si>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</si>
  <si>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</si>
  <si>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</si>
  <si>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</si>
  <si>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</si>
  <si>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</si>
  <si>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</si>
  <si>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</si>
  <si>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</si>
  <si>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</si>
  <si>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</si>
  <si>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</si>
  <si>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</si>
  <si>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</si>
  <si>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</si>
  <si>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</si>
  <si>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</si>
  <si>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</si>
  <si>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</si>
  <si>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</si>
  <si>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</si>
  <si>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</si>
  <si>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</si>
  <si>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</si>
  <si>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</si>
  <si>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</si>
  <si>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</si>
  <si>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</si>
  <si>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</si>
  <si>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</si>
  <si>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</si>
  <si>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</si>
  <si>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</si>
  <si>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</si>
  <si>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</si>
  <si>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</si>
  <si>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</si>
  <si>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</si>
  <si>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</si>
  <si>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</si>
  <si>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</si>
  <si>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</si>
  <si>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</si>
  <si>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</si>
  <si>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</si>
  <si>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</si>
  <si>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</si>
  <si>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</si>
  <si>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</si>
  <si>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</si>
  <si>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</si>
  <si>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</si>
  <si>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</si>
  <si>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</si>
  <si>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</si>
  <si>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</si>
  <si>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</si>
  <si>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</si>
  <si>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</si>
  <si>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</si>
  <si>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</si>
  <si>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</si>
  <si>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</si>
  <si>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</si>
  <si>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</si>
  <si>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</si>
  <si>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</si>
  <si>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</si>
  <si>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</si>
  <si>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</si>
  <si>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</si>
  <si>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</si>
  <si>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</si>
  <si>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</si>
  <si>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</si>
  <si>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</si>
  <si>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</si>
  <si>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</si>
  <si>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</si>
  <si>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</si>
  <si>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</si>
  <si>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</si>
  <si>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</si>
  <si>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</si>
  <si>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</si>
  <si>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</si>
  <si>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</si>
  <si>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</si>
  <si>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</si>
  <si>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</si>
  <si>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</si>
  <si>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</si>
  <si>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</si>
  <si>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</si>
  <si>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</si>
  <si>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</si>
  <si>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</si>
  <si>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</si>
  <si>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</si>
  <si>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</si>
  <si>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</si>
  <si>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</si>
  <si>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</si>
  <si>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</si>
  <si>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</si>
  <si>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</si>
  <si>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</si>
  <si>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</si>
  <si>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</si>
  <si>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</si>
  <si>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</si>
  <si>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</si>
  <si>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</si>
  <si>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</si>
  <si>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</si>
  <si>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</si>
  <si>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</si>
  <si>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</si>
  <si>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</si>
  <si>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</si>
  <si>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</si>
  <si>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</si>
  <si>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</si>
  <si>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</si>
  <si>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</si>
  <si>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</si>
  <si>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</si>
  <si>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</si>
  <si>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</si>
  <si>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</si>
  <si>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</si>
  <si>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</si>
  <si>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</si>
  <si>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</si>
  <si>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</si>
  <si>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</si>
  <si>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</si>
  <si>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</si>
  <si>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</si>
  <si>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</si>
  <si>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</si>
  <si>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</si>
  <si>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</si>
  <si>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</si>
  <si>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</si>
  <si>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</si>
  <si>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</si>
  <si>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</si>
  <si>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</si>
  <si>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</si>
  <si>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</si>
  <si>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</si>
  <si>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</si>
  <si>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</si>
  <si>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</si>
  <si>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</si>
  <si>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</si>
  <si>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</si>
  <si>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</si>
  <si>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</si>
  <si>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</si>
  <si>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</si>
  <si>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</si>
  <si>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</si>
  <si>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</si>
  <si>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</si>
  <si>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</si>
  <si>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</si>
  <si>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</si>
  <si>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</si>
  <si>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</si>
  <si>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</si>
  <si>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</si>
  <si>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</si>
  <si>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</si>
  <si>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</si>
  <si>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</si>
  <si>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</si>
  <si>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</si>
  <si>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</si>
  <si>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</si>
  <si>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</si>
  <si>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</si>
  <si>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</si>
  <si>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</si>
  <si>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</si>
  <si>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</si>
  <si>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</si>
  <si>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</si>
  <si>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</si>
  <si>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</si>
  <si>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</si>
  <si>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</si>
  <si>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</si>
  <si>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</si>
  <si>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</si>
  <si>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</si>
  <si>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</si>
  <si>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</si>
  <si>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</si>
  <si>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</si>
  <si>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</si>
  <si>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</si>
  <si>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</si>
  <si>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</si>
  <si>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</si>
  <si>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</si>
  <si>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</si>
  <si>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</si>
  <si>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</si>
  <si>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</si>
  <si>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</si>
  <si>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</si>
  <si>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</si>
  <si>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</si>
  <si>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</si>
  <si>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</si>
  <si>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</si>
  <si>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</si>
  <si>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</si>
  <si>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</si>
  <si>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</si>
  <si>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</si>
  <si>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</si>
  <si>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</si>
  <si>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</si>
  <si>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</si>
  <si>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</si>
  <si>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</si>
  <si>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</si>
  <si>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</si>
  <si>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</si>
  <si>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</si>
  <si>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</si>
  <si>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</si>
  <si>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</si>
  <si>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</si>
  <si>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</si>
  <si>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</si>
  <si>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</si>
  <si>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</si>
  <si>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</si>
  <si>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</si>
  <si>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</si>
  <si>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</si>
  <si>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</si>
  <si>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</si>
  <si>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</si>
  <si>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</si>
  <si>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</si>
  <si>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</si>
  <si>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</si>
  <si>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</si>
  <si>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</si>
  <si>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</si>
  <si>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</si>
  <si>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</si>
  <si>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</si>
  <si>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</si>
  <si>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</si>
  <si>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</si>
  <si>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</si>
  <si>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</si>
  <si>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</si>
  <si>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</si>
  <si>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</si>
  <si>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</si>
  <si>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</si>
  <si>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</si>
  <si>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</si>
  <si>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</si>
  <si>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</si>
  <si>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</si>
  <si>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</si>
  <si>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</si>
  <si>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</si>
  <si>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</si>
  <si>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</si>
  <si>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</si>
  <si>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</si>
  <si>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</si>
  <si>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</si>
  <si>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</si>
  <si>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</si>
  <si>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</si>
  <si>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</si>
  <si>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</si>
  <si>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</si>
  <si>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</si>
  <si>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</si>
  <si>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</si>
  <si>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</si>
  <si>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</si>
  <si>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</si>
  <si>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</si>
  <si>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</si>
  <si>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</si>
  <si>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</si>
  <si>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</si>
  <si>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</si>
  <si>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</si>
  <si>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</si>
  <si>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</si>
  <si>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</si>
  <si>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</si>
  <si>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</si>
  <si>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</si>
  <si>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</si>
  <si>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</si>
  <si>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</si>
  <si>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</si>
  <si>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</si>
  <si>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</si>
  <si>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</si>
  <si>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</si>
  <si>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</si>
  <si>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</si>
  <si>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</si>
  <si>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</si>
  <si>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</si>
  <si>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</si>
  <si>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</si>
  <si>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</si>
  <si>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</si>
  <si>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</si>
  <si>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</si>
  <si>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</si>
  <si>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</si>
  <si>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</si>
  <si>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</si>
  <si>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</si>
  <si>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</si>
  <si>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</si>
  <si>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</si>
  <si>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</si>
  <si>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</si>
  <si>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</si>
  <si>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</si>
  <si>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</si>
  <si>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</si>
  <si>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</si>
  <si>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</si>
  <si>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</si>
  <si>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</si>
  <si>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</si>
  <si>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</si>
  <si>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</si>
  <si>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</si>
  <si>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</si>
  <si>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</si>
  <si>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</si>
  <si>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</si>
  <si>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</si>
  <si>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</si>
  <si>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</si>
  <si>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</si>
  <si>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</si>
  <si>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</si>
  <si>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</si>
  <si>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</si>
  <si>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</si>
  <si>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</si>
  <si>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</si>
  <si>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</si>
  <si>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</si>
  <si>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</si>
  <si>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</si>
  <si>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</si>
  <si>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</si>
  <si>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</si>
  <si>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</si>
  <si>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</si>
  <si>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</si>
  <si>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</si>
  <si>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</si>
  <si>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</si>
  <si>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</si>
  <si>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</si>
  <si>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</si>
  <si>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</si>
  <si>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</si>
  <si>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</si>
  <si>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</si>
  <si>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</si>
  <si>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</si>
  <si>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</si>
  <si>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</si>
  <si>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</si>
  <si>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</si>
  <si>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</si>
  <si>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</si>
  <si>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</si>
  <si>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</si>
  <si>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</si>
  <si>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</si>
  <si>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</si>
  <si>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</si>
  <si>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</si>
  <si>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</si>
  <si>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</si>
  <si>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</si>
  <si>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</si>
  <si>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</si>
  <si>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</si>
  <si>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</si>
  <si>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</si>
  <si>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</si>
  <si>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</si>
  <si>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</si>
  <si>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</si>
  <si>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</si>
  <si>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</si>
  <si>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</si>
  <si>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</si>
  <si>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</si>
  <si>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</si>
  <si>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</si>
  <si>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</si>
  <si>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</si>
  <si>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</si>
  <si>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</si>
  <si>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</si>
  <si>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</si>
  <si>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</si>
  <si>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</si>
  <si>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</si>
  <si>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</si>
  <si>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</si>
  <si>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</si>
  <si>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</si>
  <si>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</si>
  <si>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</si>
  <si>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</si>
  <si>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</si>
  <si>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</si>
  <si>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</si>
  <si>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</si>
  <si>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</si>
  <si>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</si>
  <si>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</si>
  <si>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</si>
  <si>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</si>
  <si>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</si>
  <si>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</si>
  <si>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</si>
  <si>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</si>
  <si>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</si>
  <si>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</si>
  <si>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</si>
  <si>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</si>
  <si>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</si>
  <si>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</si>
  <si>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</si>
  <si>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</si>
  <si>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</si>
  <si>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</si>
  <si>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</si>
  <si>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</si>
  <si>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</si>
  <si>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</si>
  <si>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</si>
  <si>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</si>
  <si>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</si>
  <si>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</si>
  <si>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</si>
  <si>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</si>
  <si>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</si>
  <si>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</si>
  <si>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</si>
  <si>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</si>
  <si>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</si>
  <si>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</si>
  <si>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</si>
  <si>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</si>
  <si>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</si>
  <si>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</si>
  <si>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</si>
  <si>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</si>
  <si>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</si>
  <si>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</si>
  <si>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</si>
  <si>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</si>
  <si>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</si>
  <si>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</si>
  <si>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</si>
  <si>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</si>
  <si>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</si>
  <si>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</si>
  <si>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</si>
  <si>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</si>
  <si>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</si>
  <si>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</si>
  <si>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</si>
  <si>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</si>
  <si>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</si>
  <si>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</si>
  <si>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</si>
  <si>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</si>
  <si>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</si>
  <si>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</si>
  <si>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</si>
  <si>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</si>
  <si>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</si>
  <si>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</si>
  <si>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</si>
  <si>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</si>
  <si>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</si>
  <si>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</si>
  <si>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</si>
  <si>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</si>
  <si>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</si>
  <si>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</si>
  <si>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</si>
  <si>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</si>
  <si>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</si>
  <si>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</si>
  <si>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</si>
  <si>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</si>
  <si>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</si>
  <si>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</si>
  <si>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</si>
  <si>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</si>
  <si>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</si>
  <si>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</si>
  <si>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</si>
  <si>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</si>
  <si>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</si>
  <si>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</si>
  <si>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</si>
  <si>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</si>
  <si>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</si>
  <si>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</si>
  <si>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</si>
  <si>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</si>
  <si>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</si>
  <si>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</si>
  <si>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</si>
  <si>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</si>
  <si>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</si>
  <si>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</si>
  <si>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</si>
  <si>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</si>
  <si>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</si>
  <si>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</si>
  <si>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</si>
  <si>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</si>
  <si>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</si>
  <si>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</si>
  <si>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</si>
  <si>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</si>
  <si>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</si>
  <si>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</si>
  <si>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</si>
  <si>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</si>
  <si>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</si>
  <si>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</si>
  <si>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</si>
  <si>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</si>
  <si>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</si>
  <si>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</si>
  <si>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</si>
  <si>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</si>
  <si>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</si>
  <si>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</si>
  <si>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</si>
  <si>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</si>
  <si>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</si>
  <si>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</si>
  <si>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</si>
  <si>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</si>
  <si>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</si>
  <si>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</si>
  <si>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</si>
  <si>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</si>
  <si>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</si>
  <si>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</si>
  <si>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</si>
  <si>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</si>
  <si>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</si>
  <si>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</si>
  <si>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</si>
  <si>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</si>
  <si>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</si>
  <si>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</si>
  <si>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</si>
  <si>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</si>
  <si>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</si>
  <si>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</si>
  <si>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</si>
  <si>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</si>
  <si>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</si>
  <si>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</si>
  <si>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</si>
  <si>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</si>
  <si>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</si>
  <si>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</si>
  <si>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</si>
  <si>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</si>
  <si>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</si>
  <si>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</si>
  <si>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</si>
  <si>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</si>
  <si>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</si>
  <si>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</si>
  <si>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</si>
  <si>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</si>
  <si>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</si>
  <si>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</si>
  <si>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</si>
  <si>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</si>
  <si>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</si>
  <si>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</si>
  <si>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</si>
  <si>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</si>
  <si>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</si>
  <si>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</si>
  <si>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</si>
  <si>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</si>
  <si>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</si>
  <si>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</si>
  <si>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</si>
  <si>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</si>
  <si>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</si>
  <si>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</si>
  <si>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</si>
  <si>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</si>
  <si>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</si>
  <si>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</si>
  <si>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</si>
  <si>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</si>
  <si>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</si>
  <si>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</si>
  <si>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</si>
  <si>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</si>
  <si>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</si>
  <si>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</si>
  <si>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</si>
  <si>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</si>
  <si>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</si>
  <si>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</si>
  <si>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</si>
  <si>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</si>
  <si>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</si>
  <si>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</si>
  <si>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</si>
  <si>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</si>
  <si>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</si>
  <si>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</si>
  <si>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</si>
  <si>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</si>
  <si>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</si>
  <si>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</si>
  <si>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</si>
  <si>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</si>
  <si>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</si>
  <si>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</si>
  <si>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</si>
  <si>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</si>
  <si>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</si>
  <si>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</si>
  <si>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</si>
  <si>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</si>
  <si>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</si>
  <si>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</si>
  <si>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</si>
  <si>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</si>
  <si>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</si>
  <si>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</si>
  <si>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</si>
  <si>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</si>
  <si>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</si>
  <si>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</si>
  <si>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</si>
  <si>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</si>
  <si>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</si>
  <si>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</si>
  <si>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</si>
  <si>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</si>
  <si>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</si>
  <si>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</si>
  <si>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</si>
  <si>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</si>
  <si>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</si>
  <si>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</si>
  <si>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</si>
  <si>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</si>
  <si>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</si>
  <si>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</si>
  <si>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</si>
  <si>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</si>
  <si>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</si>
  <si>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</si>
  <si>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</si>
  <si>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</si>
  <si>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</si>
  <si>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</si>
  <si>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</si>
  <si>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</si>
  <si>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</si>
  <si>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</si>
  <si>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</si>
  <si>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</si>
  <si>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</si>
  <si>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</si>
  <si>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</si>
  <si>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</si>
  <si>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</si>
  <si>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</si>
  <si>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</si>
  <si>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</si>
  <si>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</si>
  <si>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</si>
  <si>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</si>
  <si>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</si>
  <si>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</si>
  <si>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</si>
  <si>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</si>
  <si>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</si>
  <si>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</si>
  <si>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</si>
  <si>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</si>
  <si>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</si>
  <si>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</si>
  <si>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</si>
  <si>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</si>
  <si>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</si>
  <si>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</si>
  <si>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</si>
  <si>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</si>
  <si>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</si>
  <si>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</si>
  <si>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</si>
  <si>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</si>
  <si>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</si>
  <si>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</si>
  <si>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</si>
  <si>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</si>
  <si>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</si>
  <si>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</si>
  <si>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</si>
  <si>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</si>
  <si>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</si>
  <si>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</si>
  <si>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</si>
  <si>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</si>
  <si>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</si>
  <si>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</si>
  <si>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</si>
  <si>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</si>
  <si>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</si>
  <si>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</si>
  <si>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</si>
  <si>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</si>
  <si>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</si>
  <si>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</si>
  <si>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</si>
  <si>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</si>
  <si>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</si>
  <si>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</si>
  <si>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</si>
  <si>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</si>
  <si>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</si>
  <si>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</si>
  <si>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</si>
  <si>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</si>
  <si>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</si>
  <si>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</si>
  <si>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</si>
  <si>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</si>
  <si>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</si>
  <si>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</si>
  <si>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</si>
  <si>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</si>
  <si>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</si>
  <si>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</si>
  <si>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</si>
  <si>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</si>
  <si>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</si>
  <si>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</si>
  <si>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</si>
  <si>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</si>
  <si>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</si>
  <si>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</si>
  <si>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</si>
  <si>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</si>
  <si>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</si>
  <si>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</si>
  <si>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</si>
  <si>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</si>
  <si>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</si>
  <si>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</si>
  <si>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</si>
  <si>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</si>
  <si>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</si>
  <si>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</si>
  <si>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</si>
  <si>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</si>
  <si>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</si>
  <si>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</si>
  <si>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</si>
  <si>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</si>
  <si>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</si>
  <si>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</si>
  <si>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</si>
  <si>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</si>
  <si>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</si>
  <si>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</si>
  <si>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</si>
  <si>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</si>
  <si>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</si>
  <si>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</si>
  <si>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</si>
  <si>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</si>
  <si>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</si>
  <si>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</si>
  <si>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</si>
  <si>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</si>
  <si>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</si>
  <si>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</si>
  <si>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</si>
  <si>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</si>
  <si>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</si>
  <si>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</si>
  <si>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</si>
  <si>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</si>
  <si>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</si>
  <si>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</si>
  <si>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</si>
  <si>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</si>
  <si>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</si>
  <si>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</si>
  <si>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</si>
  <si>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</si>
  <si>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</si>
  <si>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</si>
  <si>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</si>
  <si>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</si>
  <si>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</si>
  <si>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</si>
  <si>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</si>
  <si>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</si>
  <si>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</si>
  <si>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</si>
  <si>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</si>
  <si>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</si>
  <si>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</si>
  <si>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</si>
  <si>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</si>
  <si>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</si>
  <si>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</si>
  <si>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</si>
  <si>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</si>
  <si>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</si>
  <si>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</si>
  <si>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</si>
  <si>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</si>
  <si>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</si>
  <si>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</si>
  <si>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</si>
  <si>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</si>
  <si>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</si>
  <si>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</si>
  <si>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</si>
  <si>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</si>
  <si>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</si>
  <si>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</si>
  <si>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</si>
  <si>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</si>
  <si>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</si>
  <si>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</si>
  <si>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</si>
  <si>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</si>
  <si>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</si>
  <si>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</si>
  <si>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</si>
  <si>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</si>
  <si>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</si>
  <si>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</si>
  <si>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</si>
  <si>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</si>
  <si>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</si>
  <si>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</si>
  <si>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</si>
  <si>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</si>
  <si>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</si>
  <si>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</si>
  <si>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</si>
  <si>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</si>
  <si>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</si>
  <si>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</si>
  <si>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</si>
  <si>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</si>
  <si>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</si>
  <si>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</si>
  <si>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</si>
  <si>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</si>
  <si>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</si>
  <si>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</si>
  <si>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</si>
  <si>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</si>
  <si>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</si>
  <si>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</si>
  <si>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</si>
  <si>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</si>
  <si>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</si>
  <si>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</si>
  <si>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</si>
  <si>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</si>
  <si>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</si>
  <si>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</si>
  <si>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</si>
  <si>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</si>
  <si>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</si>
  <si>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</si>
  <si>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</si>
  <si>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</si>
  <si>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</si>
  <si>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</si>
  <si>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</si>
  <si>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</si>
  <si>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</si>
  <si>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</si>
  <si>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</si>
  <si>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</si>
  <si>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</si>
  <si>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</si>
  <si>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</si>
  <si>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</si>
  <si>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</si>
  <si>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</si>
  <si>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</si>
  <si>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</si>
  <si>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</si>
  <si>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</si>
  <si>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</si>
  <si>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</si>
  <si>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</si>
  <si>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</si>
  <si>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</si>
  <si>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</si>
  <si>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</si>
  <si>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</si>
  <si>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</si>
  <si>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</si>
  <si>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</si>
  <si>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</si>
  <si>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</si>
  <si>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</si>
  <si>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</si>
  <si>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</si>
  <si>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</si>
  <si>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</si>
  <si>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</si>
  <si>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</si>
  <si>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</si>
  <si>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</si>
  <si>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</si>
  <si>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</si>
  <si>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</si>
  <si>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</si>
  <si>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</si>
  <si>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</si>
  <si>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</si>
  <si>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</si>
  <si>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</si>
  <si>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</si>
  <si>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</si>
  <si>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</si>
  <si>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</si>
  <si>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</si>
  <si>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</si>
  <si>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</si>
  <si>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</si>
  <si>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</si>
  <si>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</si>
  <si>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</si>
  <si>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</si>
  <si>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</si>
  <si>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</si>
  <si>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</si>
  <si>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</si>
  <si>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</si>
  <si>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</si>
  <si>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</si>
  <si>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</si>
  <si>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</si>
  <si>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</si>
  <si>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</si>
  <si>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</si>
  <si>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</si>
  <si>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</si>
  <si>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</si>
  <si>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</si>
  <si>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</si>
  <si>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</si>
  <si>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</si>
  <si>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</si>
  <si>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</si>
  <si>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</si>
  <si>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</si>
  <si>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</si>
  <si>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</si>
  <si>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</si>
  <si>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</si>
  <si>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</si>
  <si>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</si>
  <si>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</si>
  <si>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</si>
  <si>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</si>
  <si>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</si>
  <si>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</si>
  <si>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</si>
  <si>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</si>
  <si>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</si>
  <si>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</si>
  <si>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</si>
  <si>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</si>
  <si>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</si>
  <si>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</si>
  <si>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</si>
  <si>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</si>
  <si>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</si>
  <si>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</si>
  <si>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</si>
  <si>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</si>
  <si>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</si>
  <si>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</si>
  <si>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</si>
  <si>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</si>
  <si>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</si>
  <si>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</si>
  <si>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</si>
  <si>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</si>
  <si>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</si>
  <si>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</si>
  <si>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</si>
  <si>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</si>
  <si>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</si>
  <si>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</si>
  <si>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</si>
  <si>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</si>
  <si>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</si>
  <si>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</si>
  <si>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</si>
  <si>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</si>
  <si>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</si>
  <si>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</si>
  <si>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</si>
  <si>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</si>
  <si>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</si>
  <si>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</si>
  <si>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</si>
  <si>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</si>
  <si>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</si>
  <si>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</si>
  <si>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</si>
  <si>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</si>
  <si>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</si>
  <si>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</si>
  <si>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</si>
  <si>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</si>
  <si>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</si>
  <si>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</si>
  <si>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</si>
  <si>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</si>
  <si>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</si>
  <si>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</si>
  <si>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</si>
  <si>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</si>
  <si>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</si>
  <si>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</si>
  <si>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</si>
  <si>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</si>
  <si>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</si>
  <si>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</si>
  <si>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</si>
  <si>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</si>
  <si>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</si>
  <si>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</si>
  <si>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</si>
  <si>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</si>
  <si>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</si>
  <si>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</si>
  <si>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</si>
  <si>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</si>
  <si>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</si>
  <si>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</si>
  <si>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</si>
  <si>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</si>
  <si>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</si>
  <si>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</si>
  <si>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</si>
  <si>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</si>
  <si>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</si>
  <si>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</si>
  <si>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</si>
  <si>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</si>
  <si>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</si>
  <si>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</si>
  <si>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</si>
  <si>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</si>
  <si>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</si>
  <si>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</si>
  <si>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</si>
  <si>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</si>
  <si>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</si>
  <si>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</si>
  <si>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</si>
  <si>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</si>
  <si>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</si>
  <si>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</si>
  <si>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</si>
  <si>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</si>
  <si>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</si>
  <si>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</si>
  <si>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</si>
  <si>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</si>
  <si>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</si>
  <si>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</si>
  <si>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</si>
  <si>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</si>
  <si>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</si>
  <si>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</si>
  <si>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</si>
  <si>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</si>
  <si>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</si>
  <si>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</si>
  <si>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</si>
  <si>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</si>
  <si>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</si>
  <si>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</si>
  <si>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</si>
  <si>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</si>
  <si>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</si>
  <si>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</si>
  <si>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</si>
  <si>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</si>
  <si>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</si>
  <si>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</si>
  <si>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</si>
  <si>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</si>
  <si>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</si>
  <si>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</si>
  <si>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</si>
  <si>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</si>
  <si>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</si>
  <si>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</si>
  <si>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</si>
  <si>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</si>
  <si>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</si>
  <si>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</si>
  <si>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</si>
  <si>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</si>
  <si>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</si>
  <si>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</si>
  <si>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</si>
  <si>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</si>
  <si>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</si>
  <si>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</si>
  <si>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</si>
  <si>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</si>
  <si>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</si>
  <si>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</si>
  <si>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</si>
  <si>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</si>
  <si>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</si>
  <si>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</si>
  <si>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</si>
  <si>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</si>
  <si>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</si>
  <si>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</si>
  <si>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</si>
  <si>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</si>
  <si>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</si>
  <si>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</si>
  <si>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</si>
  <si>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</si>
  <si>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</si>
  <si>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</si>
  <si>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</si>
  <si>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</si>
  <si>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</si>
  <si>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</si>
  <si>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</si>
  <si>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</si>
  <si>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</si>
  <si>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</si>
  <si>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</si>
  <si>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</si>
  <si>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</si>
  <si>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</si>
  <si>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</si>
  <si>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</si>
  <si>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</si>
  <si>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</si>
  <si>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</si>
  <si>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</si>
  <si>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</si>
  <si>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</si>
  <si>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</si>
  <si>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</si>
  <si>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</si>
  <si>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</si>
  <si>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</si>
  <si>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</si>
  <si>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</si>
  <si>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</si>
  <si>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</si>
  <si>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</si>
  <si>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</si>
  <si>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</si>
  <si>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</si>
  <si>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</si>
  <si>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</si>
  <si>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</si>
  <si>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</si>
  <si>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</si>
  <si>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</si>
  <si>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</si>
  <si>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</si>
  <si>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</si>
  <si>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</si>
  <si>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</si>
  <si>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</si>
  <si>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</si>
  <si>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</si>
  <si>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</si>
  <si>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</si>
  <si>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</si>
  <si>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</si>
  <si>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</si>
  <si>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</si>
  <si>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</si>
  <si>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</si>
  <si>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</si>
  <si>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</si>
  <si>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</si>
  <si>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</si>
  <si>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</si>
  <si>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</si>
  <si>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</si>
  <si>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</si>
  <si>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</si>
  <si>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</si>
  <si>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</si>
  <si>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</si>
  <si>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</si>
  <si>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</si>
  <si>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</si>
  <si>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</si>
  <si>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</si>
  <si>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</si>
  <si>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</si>
  <si>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</si>
  <si>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</si>
  <si>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</si>
  <si>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</si>
  <si>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</si>
  <si>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</si>
  <si>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</si>
  <si>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</si>
  <si>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</si>
  <si>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</si>
  <si>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</si>
  <si>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</si>
  <si>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</si>
  <si>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</si>
  <si>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</si>
  <si>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</si>
  <si>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</si>
  <si>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</si>
  <si>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</si>
  <si>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</si>
  <si>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</si>
  <si>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</si>
  <si>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</si>
  <si>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</si>
  <si>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</si>
  <si>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</si>
  <si>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</si>
  <si>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</si>
  <si>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</si>
  <si>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</si>
  <si>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</si>
  <si>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</si>
  <si>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</si>
  <si>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</si>
  <si>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</si>
  <si>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</si>
  <si>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</si>
  <si>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</si>
  <si>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</si>
  <si>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</si>
  <si>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</si>
  <si>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</si>
  <si>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</si>
  <si>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</si>
  <si>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</si>
  <si>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</si>
  <si>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</si>
  <si>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</si>
  <si>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</si>
  <si>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</si>
  <si>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</si>
  <si>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</si>
  <si>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</si>
  <si>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</si>
  <si>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</si>
  <si>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</si>
  <si>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</si>
  <si>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</si>
  <si>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</si>
  <si>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</si>
  <si>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</si>
  <si>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</si>
  <si>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</si>
  <si>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</si>
  <si>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</si>
  <si>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</si>
  <si>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</si>
  <si>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</si>
  <si>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</si>
  <si>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</si>
  <si>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</si>
  <si>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</si>
  <si>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</si>
  <si>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</si>
  <si>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</si>
  <si>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</si>
  <si>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</si>
  <si>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</si>
  <si>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</si>
  <si>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</si>
  <si>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</si>
  <si>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</si>
  <si>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</si>
  <si>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</si>
  <si>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</si>
  <si>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</si>
  <si>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</si>
  <si>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</si>
  <si>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</si>
  <si>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</si>
  <si>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</si>
  <si>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</si>
  <si>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</si>
  <si>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</si>
  <si>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</si>
  <si>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</si>
  <si>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</si>
  <si>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</si>
  <si>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</si>
  <si>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</si>
  <si>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</si>
  <si>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</si>
  <si>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</si>
  <si>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</si>
  <si>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</si>
  <si>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</si>
  <si>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</si>
  <si>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</si>
  <si>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</si>
  <si>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</si>
  <si>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</si>
  <si>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</si>
  <si>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</si>
  <si>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</si>
  <si>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</si>
  <si>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</si>
  <si>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</si>
  <si>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</si>
  <si>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</si>
  <si>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</si>
  <si>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</si>
  <si>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</si>
  <si>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</si>
  <si>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</si>
  <si>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</si>
  <si>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</si>
  <si>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</si>
  <si>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</si>
  <si>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</si>
  <si>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</si>
  <si>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</si>
  <si>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</si>
  <si>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</si>
  <si>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</si>
  <si>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</si>
  <si>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</si>
  <si>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</si>
  <si>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</si>
  <si>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</si>
  <si>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</si>
  <si>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</si>
  <si>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</si>
  <si>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</si>
  <si>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</si>
  <si>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</si>
  <si>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</si>
  <si>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</si>
  <si>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</si>
  <si>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</si>
  <si>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</si>
  <si>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</si>
  <si>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</si>
  <si>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</si>
  <si>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</si>
  <si>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</si>
  <si>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</si>
  <si>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</si>
  <si>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</si>
  <si>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</si>
  <si>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</si>
  <si>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</si>
  <si>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</si>
  <si>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</si>
  <si>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</si>
  <si>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</si>
  <si>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</si>
  <si>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</si>
  <si>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</si>
  <si>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</si>
  <si>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</si>
  <si>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</si>
  <si>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</si>
  <si>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</si>
  <si>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</si>
  <si>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</si>
  <si>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</si>
  <si>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</si>
  <si>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</si>
  <si>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</si>
  <si>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</si>
  <si>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</si>
  <si>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</si>
  <si>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</si>
  <si>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</si>
  <si>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</si>
  <si>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</si>
  <si>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</si>
  <si>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</si>
  <si>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</si>
  <si>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</si>
  <si>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</si>
  <si>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</si>
  <si>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</si>
  <si>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</si>
  <si>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</si>
  <si>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</si>
  <si>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</si>
  <si>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</si>
  <si>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</si>
  <si>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</si>
  <si>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</si>
  <si>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</si>
  <si>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</si>
  <si>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</si>
  <si>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</si>
  <si>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</si>
  <si>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</si>
  <si>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</si>
  <si>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</si>
  <si>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</si>
  <si>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</si>
  <si>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</si>
  <si>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</si>
  <si>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</si>
  <si>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</si>
  <si>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</si>
  <si>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</si>
  <si>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</si>
  <si>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</si>
  <si>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</si>
  <si>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</si>
  <si>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</si>
  <si>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</si>
  <si>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</si>
  <si>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</si>
  <si>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</si>
  <si>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</si>
  <si>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</si>
  <si>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</si>
  <si>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</si>
  <si>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</si>
  <si>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</si>
  <si>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</si>
  <si>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</si>
  <si>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</si>
  <si>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</si>
  <si>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</si>
  <si>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</si>
  <si>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</si>
  <si>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</si>
  <si>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</si>
  <si>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</si>
  <si>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</si>
  <si>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</si>
  <si>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</si>
  <si>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</si>
  <si>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</si>
  <si>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</si>
  <si>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</si>
  <si>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</si>
  <si>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</si>
  <si>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</si>
  <si>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</si>
  <si>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</si>
  <si>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</si>
  <si>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</si>
  <si>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</si>
  <si>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</si>
  <si>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</si>
  <si>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</si>
  <si>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</si>
  <si>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</si>
  <si>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</si>
  <si>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</si>
  <si>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</si>
  <si>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</si>
  <si>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</si>
  <si>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</si>
  <si>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</si>
  <si>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</si>
  <si>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</si>
  <si>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</si>
  <si>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</si>
  <si>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</si>
  <si>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</si>
  <si>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</si>
  <si>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</si>
  <si>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</si>
  <si>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</si>
  <si>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</si>
  <si>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</si>
  <si>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</si>
  <si>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</si>
  <si>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</si>
  <si>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</si>
  <si>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</si>
  <si>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</si>
  <si>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</si>
  <si>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</si>
  <si>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</si>
  <si>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</si>
  <si>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</si>
  <si>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</si>
  <si>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</si>
  <si>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</si>
  <si>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</si>
  <si>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</si>
  <si>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</si>
  <si>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</si>
  <si>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</si>
  <si>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</si>
  <si>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</si>
  <si>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</si>
  <si>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</si>
  <si>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</si>
  <si>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</si>
  <si>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</si>
  <si>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</si>
  <si>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</si>
  <si>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</si>
  <si>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</si>
  <si>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</si>
  <si>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</si>
  <si>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</si>
  <si>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</si>
  <si>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</si>
  <si>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</si>
  <si>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</si>
  <si>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</si>
  <si>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</si>
  <si>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</si>
  <si>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</si>
  <si>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</si>
  <si>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</si>
  <si>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</si>
  <si>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</si>
  <si>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</si>
  <si>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</si>
  <si>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</si>
  <si>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</si>
  <si>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</si>
  <si>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</si>
  <si>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</si>
  <si>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</si>
  <si>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</si>
  <si>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</si>
  <si>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</si>
  <si>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</si>
  <si>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</si>
  <si>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</si>
  <si>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</si>
  <si>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</si>
  <si>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</si>
  <si>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</si>
  <si>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</si>
  <si>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</si>
  <si>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</si>
  <si>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</si>
  <si>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</si>
  <si>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</si>
  <si>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</si>
  <si>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</si>
  <si>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</si>
  <si>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</si>
  <si>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</si>
  <si>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</si>
  <si>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</si>
  <si>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</si>
  <si>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</si>
  <si>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</si>
  <si>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</si>
  <si>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</si>
  <si>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</si>
  <si>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</si>
  <si>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</si>
  <si>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</si>
  <si>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</si>
  <si>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</si>
  <si>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</si>
  <si>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</si>
  <si>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</si>
  <si>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</si>
  <si>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</si>
  <si>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</si>
  <si>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</si>
  <si>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</si>
  <si>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</si>
  <si>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</si>
  <si>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</si>
  <si>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</si>
  <si>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</si>
  <si>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</si>
  <si>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</si>
  <si>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</si>
  <si>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</si>
  <si>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</si>
  <si>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</si>
  <si>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</si>
  <si>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</si>
  <si>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</si>
  <si>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</si>
  <si>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</si>
  <si>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</si>
  <si>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</si>
  <si>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</si>
  <si>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</si>
  <si>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</si>
  <si>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</si>
  <si>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</si>
  <si>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</si>
  <si>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</si>
  <si>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</si>
  <si>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</si>
  <si>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</si>
  <si>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</si>
  <si>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</si>
  <si>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</si>
  <si>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</si>
  <si>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</si>
  <si>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</si>
  <si>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</si>
  <si>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</si>
  <si>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</si>
  <si>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</si>
  <si>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</si>
  <si>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</si>
  <si>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</si>
  <si>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</si>
  <si>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</si>
  <si>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</si>
  <si>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</si>
  <si>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</si>
  <si>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</si>
  <si>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</si>
  <si>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</si>
  <si>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</si>
  <si>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</si>
  <si>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</si>
  <si>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</si>
  <si>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</si>
  <si>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</si>
  <si>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</si>
  <si>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</si>
  <si>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</si>
  <si>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</si>
  <si>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</si>
  <si>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</si>
  <si>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</si>
  <si>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</si>
  <si>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</si>
  <si>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</si>
  <si>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</si>
  <si>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</si>
  <si>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</si>
  <si>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</si>
  <si>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</si>
  <si>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</si>
  <si>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</si>
  <si>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</si>
  <si>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</si>
  <si>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</si>
  <si>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</si>
  <si>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</si>
  <si>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</si>
  <si>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</si>
  <si>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</si>
  <si>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</si>
  <si>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</si>
  <si>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</si>
  <si>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</si>
  <si>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</si>
  <si>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</si>
  <si>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</si>
  <si>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</si>
  <si>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</si>
  <si>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</si>
  <si>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</si>
  <si>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</si>
  <si>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</si>
  <si>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</si>
  <si>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</si>
  <si>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</si>
  <si>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</si>
  <si>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</si>
  <si>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</si>
  <si>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</si>
  <si>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</si>
  <si>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</si>
  <si>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</si>
  <si>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</si>
  <si>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</si>
  <si>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</si>
  <si>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</si>
  <si>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</si>
  <si>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</si>
  <si>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</si>
  <si>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</si>
  <si>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</si>
  <si>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</si>
  <si>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</si>
  <si>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</si>
  <si>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</si>
  <si>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</si>
  <si>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</si>
  <si>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</si>
  <si>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</si>
  <si>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</si>
  <si>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</si>
  <si>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</si>
  <si>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</si>
  <si>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</si>
  <si>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</si>
  <si>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</si>
  <si>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</si>
  <si>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</si>
  <si>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</si>
  <si>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</si>
  <si>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</si>
  <si>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</si>
  <si>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</si>
  <si>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</si>
  <si>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</si>
  <si>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</si>
  <si>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</si>
  <si>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</si>
  <si>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</si>
  <si>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</si>
  <si>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</si>
  <si>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</si>
  <si>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</si>
  <si>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</si>
  <si>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</si>
  <si>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</si>
  <si>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</si>
  <si>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</si>
  <si>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</si>
  <si>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</si>
  <si>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</si>
  <si>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</si>
  <si>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</si>
  <si>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</si>
  <si>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</si>
  <si>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</si>
  <si>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</si>
  <si>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</si>
  <si>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</si>
  <si>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</si>
  <si>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</si>
  <si>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</si>
  <si>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</si>
  <si>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</si>
  <si>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</si>
  <si>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</si>
  <si>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</si>
  <si>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</si>
  <si>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</si>
  <si>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</si>
  <si>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</si>
  <si>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</si>
  <si>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</si>
  <si>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</si>
  <si>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</si>
  <si>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</si>
  <si>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</si>
  <si>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</si>
  <si>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</si>
  <si>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</si>
  <si>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</si>
  <si>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</si>
  <si>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</si>
  <si>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</si>
  <si>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</si>
  <si>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</si>
  <si>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</si>
  <si>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</si>
  <si>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</si>
  <si>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</si>
  <si>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</si>
  <si>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</si>
  <si>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</si>
  <si>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</si>
  <si>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</si>
  <si>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</si>
  <si>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</si>
  <si>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</si>
  <si>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</si>
  <si>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</si>
  <si>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</si>
  <si>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</si>
  <si>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</si>
  <si>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</si>
  <si>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</si>
  <si>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</si>
  <si>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</si>
  <si>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</si>
  <si>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</si>
  <si>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</si>
  <si>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</si>
  <si>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</si>
  <si>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</si>
  <si>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</si>
  <si>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</si>
  <si>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</si>
  <si>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</si>
  <si>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</si>
  <si>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</si>
  <si>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</si>
  <si>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</si>
  <si>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</si>
  <si>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</si>
  <si>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</si>
  <si>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</si>
  <si>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</si>
  <si>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</si>
  <si>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</si>
  <si>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</si>
  <si>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</si>
  <si>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</si>
  <si>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</si>
  <si>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</si>
  <si>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</si>
  <si>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</si>
  <si>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</si>
  <si>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</si>
  <si>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</si>
  <si>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</si>
  <si>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</si>
  <si>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</si>
  <si>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</si>
  <si>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</si>
  <si>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</si>
  <si>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</si>
  <si>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</si>
  <si>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</si>
  <si>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</si>
  <si>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</si>
  <si>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</si>
  <si>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</si>
  <si>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</si>
  <si>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</si>
  <si>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</si>
  <si>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</si>
  <si>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</si>
  <si>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</si>
  <si>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</si>
  <si>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</si>
  <si>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</si>
  <si>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</si>
  <si>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</si>
  <si>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</si>
  <si>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</si>
  <si>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</si>
  <si>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</si>
  <si>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</si>
  <si>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</si>
  <si>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</si>
  <si>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</si>
  <si>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</si>
  <si>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</si>
  <si>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</si>
  <si>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</si>
  <si>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</si>
  <si>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</si>
  <si>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</si>
  <si>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</si>
  <si>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</si>
  <si>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</si>
  <si>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</si>
  <si>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</si>
  <si>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</si>
  <si>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</si>
  <si>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</si>
  <si>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</si>
  <si>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</si>
  <si>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</si>
  <si>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</si>
  <si>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</si>
  <si>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</si>
  <si>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</si>
  <si>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</si>
  <si>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</si>
  <si>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</si>
  <si>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</si>
  <si>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</si>
  <si>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</si>
  <si>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</si>
  <si>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</si>
  <si>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</si>
  <si>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</si>
  <si>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</si>
  <si>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</si>
  <si>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</si>
  <si>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</si>
  <si>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</si>
  <si>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</si>
  <si>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</si>
  <si>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</si>
  <si>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</si>
  <si>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</si>
  <si>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</si>
  <si>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</si>
  <si>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</si>
  <si>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</si>
  <si>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</si>
  <si>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</si>
  <si>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</si>
  <si>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</si>
  <si>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</si>
  <si>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</si>
  <si>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</si>
  <si>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</si>
  <si>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</si>
  <si>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</si>
  <si>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</si>
  <si>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</si>
  <si>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</si>
  <si>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</si>
  <si>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</si>
  <si>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</si>
  <si>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</si>
  <si>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</si>
  <si>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</si>
  <si>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</si>
  <si>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</si>
  <si>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</si>
  <si>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</si>
  <si>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</si>
  <si>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</si>
  <si>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</si>
  <si>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</si>
  <si>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</si>
  <si>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</si>
  <si>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</si>
  <si>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</si>
  <si>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</si>
  <si>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</si>
  <si>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</si>
  <si>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</si>
  <si>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</si>
  <si>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</si>
  <si>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</si>
  <si>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</si>
  <si>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</si>
  <si>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</si>
  <si>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</si>
  <si>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</si>
  <si>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</si>
  <si>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</si>
  <si>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</si>
  <si>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</si>
  <si>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</si>
  <si>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</si>
  <si>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</si>
  <si>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</si>
  <si>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</si>
  <si>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</si>
  <si>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</si>
  <si>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</si>
  <si>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</si>
  <si>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</si>
  <si>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</si>
  <si>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</si>
  <si>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</si>
  <si>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</si>
  <si>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</si>
  <si>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</si>
  <si>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</si>
  <si>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</si>
  <si>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</si>
  <si>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</si>
  <si>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</si>
  <si>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</si>
  <si>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</si>
  <si>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</si>
  <si>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</si>
  <si>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</si>
  <si>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</si>
  <si>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</si>
  <si>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</si>
  <si>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</si>
  <si>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</si>
  <si>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</si>
  <si>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</si>
  <si>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</si>
  <si>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</si>
  <si>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</si>
  <si>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</si>
  <si>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</si>
  <si>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</si>
  <si>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</si>
  <si>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</si>
  <si>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</si>
  <si>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</si>
  <si>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</si>
  <si>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</si>
  <si>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</si>
  <si>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</si>
  <si>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</si>
  <si>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</si>
  <si>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</si>
  <si>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</si>
  <si>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</si>
  <si>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</si>
  <si>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</si>
  <si>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</si>
  <si>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</si>
  <si>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</si>
  <si>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</si>
  <si>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</si>
  <si>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</si>
  <si>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</si>
  <si>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</si>
  <si>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</si>
  <si>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</si>
  <si>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</si>
  <si>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</si>
  <si>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</si>
  <si>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</si>
  <si>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</si>
  <si>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</si>
  <si>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</si>
  <si>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</si>
  <si>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</si>
  <si>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</si>
  <si>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</si>
  <si>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</si>
  <si>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</si>
  <si>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</si>
  <si>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</si>
  <si>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</si>
  <si>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</si>
  <si>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</si>
  <si>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</si>
  <si>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</si>
  <si>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</si>
  <si>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</si>
  <si>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</si>
  <si>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</si>
  <si>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</si>
  <si>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</si>
  <si>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</si>
  <si>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</si>
  <si>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</si>
  <si>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</si>
  <si>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</si>
  <si>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</si>
  <si>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</si>
  <si>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</si>
  <si>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</si>
  <si>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</si>
  <si>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</si>
  <si>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</si>
  <si>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</si>
  <si>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</si>
  <si>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</si>
  <si>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</si>
  <si>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</si>
  <si>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</si>
  <si>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</si>
  <si>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</si>
  <si>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</si>
  <si>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</si>
  <si>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</si>
  <si>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</si>
  <si>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</si>
  <si>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</si>
  <si>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</si>
  <si>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</si>
  <si>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</si>
  <si>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</si>
  <si>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</si>
  <si>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</si>
  <si>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</si>
  <si>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</si>
  <si>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</si>
  <si>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</si>
  <si>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</si>
  <si>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</si>
  <si>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</si>
  <si>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</si>
  <si>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</si>
  <si>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</si>
  <si>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</si>
  <si>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</si>
  <si>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</si>
  <si>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</si>
  <si>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</si>
  <si>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</si>
  <si>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</si>
  <si>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</si>
  <si>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</si>
  <si>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</si>
  <si>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</si>
  <si>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</si>
  <si>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</si>
  <si>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</si>
  <si>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</si>
  <si>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</si>
  <si>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</si>
  <si>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</si>
  <si>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</si>
  <si>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</si>
  <si>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</si>
  <si>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</si>
  <si>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</si>
  <si>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</si>
  <si>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</si>
  <si>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</si>
  <si>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</si>
  <si>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</si>
  <si>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</si>
  <si>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</si>
  <si>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</si>
  <si>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</si>
  <si>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</si>
  <si>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</si>
  <si>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</si>
  <si>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</si>
  <si>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</si>
  <si>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</si>
  <si>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</si>
  <si>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</si>
  <si>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</si>
  <si>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</si>
  <si>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</si>
  <si>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</si>
  <si>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</si>
  <si>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</si>
  <si>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</si>
  <si>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</si>
  <si>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</si>
  <si>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</si>
  <si>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</si>
  <si>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</si>
  <si>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</si>
  <si>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</si>
  <si>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</si>
  <si>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</si>
  <si>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</si>
  <si>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</si>
  <si>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</si>
  <si>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</si>
  <si>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</si>
  <si>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</si>
  <si>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</si>
  <si>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</si>
  <si>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</si>
  <si>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</si>
  <si>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</si>
  <si>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</si>
  <si>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</si>
  <si>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</si>
  <si>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</si>
  <si>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</si>
  <si>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</si>
  <si>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</si>
  <si>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</si>
  <si>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</si>
  <si>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</si>
  <si>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</si>
  <si>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</si>
  <si>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</si>
  <si>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</si>
  <si>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</si>
  <si>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</si>
  <si>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</si>
  <si>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</si>
  <si>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</si>
  <si>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</si>
  <si>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</si>
  <si>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</si>
  <si>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</si>
  <si>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</si>
  <si>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</si>
  <si>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</si>
  <si>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</si>
  <si>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</si>
  <si>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</si>
  <si>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</si>
  <si>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</si>
  <si>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</si>
  <si>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</si>
  <si>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</si>
  <si>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</si>
  <si>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</si>
  <si>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</si>
  <si>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</si>
  <si>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</si>
  <si>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</si>
  <si>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</si>
  <si>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</si>
  <si>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</si>
  <si>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</si>
  <si>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</si>
  <si>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</si>
  <si>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</si>
  <si>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</si>
  <si>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</si>
  <si>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</si>
  <si>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</si>
  <si>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</si>
  <si>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</si>
  <si>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</si>
  <si>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</si>
  <si>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</si>
  <si>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</si>
  <si>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</si>
  <si>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</si>
  <si>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</si>
  <si>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</si>
  <si>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</si>
  <si>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</si>
  <si>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</si>
  <si>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</si>
  <si>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</si>
  <si>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</si>
  <si>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</si>
  <si>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</si>
  <si>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</si>
  <si>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</si>
  <si>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</si>
  <si>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</si>
  <si>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</si>
  <si>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</si>
  <si>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</si>
  <si>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</si>
  <si>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</si>
  <si>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</si>
  <si>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</si>
  <si>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</si>
  <si>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</si>
  <si>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</si>
  <si>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</si>
  <si>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</si>
  <si>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</si>
  <si>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</si>
  <si>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</si>
  <si>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</si>
  <si>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</si>
  <si>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</si>
  <si>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</si>
  <si>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</si>
  <si>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</si>
  <si>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</si>
  <si>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</si>
  <si>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</si>
  <si>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</si>
  <si>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</si>
  <si>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</si>
  <si>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</si>
  <si>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</si>
  <si>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</si>
  <si>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</si>
  <si>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</si>
  <si>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</si>
  <si>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</si>
  <si>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</si>
  <si>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</si>
  <si>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</si>
  <si>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</si>
  <si>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</si>
  <si>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</si>
  <si>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</si>
  <si>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</si>
  <si>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</si>
  <si>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</si>
  <si>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</si>
  <si>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</si>
  <si>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</si>
  <si>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</si>
  <si>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</si>
  <si>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</si>
  <si>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</si>
  <si>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</si>
  <si>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</si>
  <si>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</si>
  <si>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</si>
  <si>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</si>
  <si>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</si>
  <si>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</si>
  <si>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</si>
  <si>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</si>
  <si>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</si>
  <si>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</si>
  <si>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</si>
  <si>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</si>
  <si>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</si>
  <si>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</si>
  <si>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</si>
  <si>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</si>
  <si>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</si>
  <si>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</si>
  <si>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</si>
  <si>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</si>
  <si>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</si>
  <si>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</si>
  <si>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</si>
  <si>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</si>
  <si>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</si>
  <si>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</si>
  <si>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</si>
  <si>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</si>
  <si>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</si>
  <si>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</si>
  <si>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</si>
  <si>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</si>
  <si>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</si>
  <si>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</si>
  <si>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</si>
  <si>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</si>
  <si>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</si>
  <si>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</si>
  <si>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</si>
  <si>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</si>
  <si>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</si>
  <si>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</si>
  <si>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</si>
  <si>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</si>
  <si>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</si>
  <si>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</si>
  <si>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</si>
  <si>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</si>
  <si>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</si>
  <si>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</si>
  <si>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</si>
  <si>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</si>
  <si>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</si>
  <si>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</si>
  <si>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</si>
  <si>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</si>
  <si>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</si>
  <si>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</si>
  <si>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</si>
  <si>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</si>
  <si>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</si>
  <si>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</si>
  <si>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</si>
  <si>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</si>
  <si>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</si>
  <si>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</si>
  <si>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</si>
  <si>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</si>
  <si>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</si>
  <si>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</si>
  <si>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</si>
  <si>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</si>
  <si>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</si>
  <si>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</si>
  <si>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</si>
  <si>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</si>
  <si>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</si>
  <si>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</si>
  <si>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</si>
  <si>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</si>
  <si>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</si>
  <si>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</si>
  <si>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</si>
  <si>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</si>
  <si>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</si>
  <si>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</si>
  <si>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</si>
  <si>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</si>
  <si>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</si>
  <si>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</si>
  <si>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</si>
  <si>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</si>
  <si>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</si>
  <si>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</si>
  <si>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</si>
  <si>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</si>
  <si>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</si>
  <si>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</si>
  <si>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</si>
  <si>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</si>
  <si>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</si>
  <si>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</si>
  <si>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</si>
  <si>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</si>
  <si>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</si>
  <si>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</si>
  <si>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</si>
  <si>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</si>
  <si>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</si>
  <si>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</si>
  <si>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</si>
  <si>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</si>
  <si>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</si>
  <si>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</si>
  <si>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</si>
  <si>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</si>
  <si>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</si>
  <si>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</si>
  <si>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</si>
  <si>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</si>
  <si>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</si>
  <si>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</si>
  <si>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</si>
  <si>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</si>
  <si>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</si>
  <si>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</si>
  <si>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</si>
  <si>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</si>
  <si>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</si>
  <si>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</si>
  <si>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</si>
  <si>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</si>
  <si>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</si>
  <si>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</si>
  <si>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</si>
  <si>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</si>
  <si>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</si>
  <si>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</si>
  <si>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</si>
  <si>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</si>
  <si>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</si>
  <si>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</si>
  <si>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</si>
  <si>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</si>
  <si>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</si>
  <si>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</si>
  <si>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</si>
  <si>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</si>
  <si>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</si>
  <si>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</si>
  <si>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</si>
  <si>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</si>
  <si>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</si>
  <si>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</si>
  <si>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</si>
  <si>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</si>
  <si>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</si>
  <si>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</si>
  <si>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</si>
  <si>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</si>
  <si>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</si>
  <si>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</si>
  <si>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</si>
  <si>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</si>
  <si>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</si>
  <si>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</si>
  <si>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</si>
  <si>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</si>
  <si>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</si>
  <si>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</si>
  <si>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</si>
  <si>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</si>
  <si>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</si>
  <si>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</si>
  <si>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</si>
  <si>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</si>
  <si>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</si>
  <si>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</si>
  <si>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</si>
  <si>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</si>
  <si>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</si>
  <si>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</si>
  <si>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</si>
  <si>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</si>
  <si>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</si>
  <si>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</si>
  <si>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</si>
  <si>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</si>
  <si>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</si>
  <si>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</si>
  <si>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</si>
  <si>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</si>
  <si>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</si>
  <si>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</si>
  <si>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</si>
  <si>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</si>
  <si>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</si>
  <si>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</si>
  <si>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</si>
  <si>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</si>
  <si>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</si>
  <si>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</si>
  <si>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</si>
  <si>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</si>
  <si>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</si>
  <si>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</si>
  <si>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</si>
  <si>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</si>
  <si>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</si>
  <si>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</si>
  <si>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</si>
  <si>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</si>
  <si>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</si>
  <si>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</si>
  <si>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</si>
  <si>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</si>
  <si>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</si>
  <si>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</si>
  <si>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</si>
  <si>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</si>
  <si>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</si>
  <si>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</si>
  <si>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</si>
  <si>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</si>
  <si>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</si>
  <si>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</si>
  <si>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</si>
  <si>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</si>
  <si>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</si>
  <si>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</si>
  <si>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</si>
  <si>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</si>
  <si>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</si>
  <si>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</si>
  <si>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</si>
  <si>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</si>
  <si>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</si>
  <si>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</si>
  <si>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</si>
  <si>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</si>
  <si>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</si>
  <si>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</si>
  <si>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</si>
  <si>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</si>
  <si>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</si>
  <si>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</si>
  <si>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</si>
  <si>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</si>
  <si>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</si>
  <si>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</si>
  <si>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</si>
  <si>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</si>
  <si>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</si>
  <si>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</si>
  <si>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</si>
  <si>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</si>
  <si>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</si>
  <si>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</si>
  <si>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</si>
  <si>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</si>
  <si>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</si>
  <si>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</si>
  <si>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</si>
  <si>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</si>
  <si>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</si>
  <si>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</si>
  <si>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</si>
  <si>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</si>
  <si>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</si>
  <si>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</si>
  <si>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</si>
  <si>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</si>
  <si>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</si>
  <si>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</si>
  <si>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</si>
  <si>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</si>
  <si>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</si>
  <si>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</si>
  <si>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</si>
  <si>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</si>
  <si>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</si>
  <si>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</si>
  <si>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</si>
  <si>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</si>
  <si>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</si>
  <si>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</si>
  <si>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</si>
  <si>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</si>
  <si>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</si>
  <si>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</si>
  <si>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</si>
  <si>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</si>
  <si>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</si>
  <si>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</si>
  <si>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</si>
  <si>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</si>
  <si>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</si>
  <si>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</si>
  <si>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</si>
  <si>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</si>
  <si>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</si>
  <si>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</si>
  <si>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</si>
  <si>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</si>
  <si>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</si>
  <si>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</si>
  <si>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</si>
  <si>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</si>
  <si>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</si>
  <si>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</si>
  <si>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</si>
  <si>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</si>
  <si>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</si>
  <si>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</si>
  <si>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</si>
  <si>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</si>
  <si>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</si>
  <si>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</si>
  <si>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</si>
  <si>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</si>
  <si>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</si>
  <si>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</si>
  <si>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</si>
  <si>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</si>
  <si>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</si>
  <si>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</si>
  <si>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</si>
  <si>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</si>
  <si>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</si>
  <si>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</si>
  <si>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</si>
  <si>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</si>
  <si>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</si>
  <si>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</si>
  <si>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</si>
  <si>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</si>
  <si>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</si>
  <si>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</si>
  <si>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</si>
  <si>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</si>
  <si>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</si>
  <si>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</si>
  <si>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</si>
  <si>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</si>
  <si>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</si>
  <si>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</si>
  <si>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</si>
  <si>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</si>
  <si>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</si>
  <si>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</si>
  <si>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</si>
  <si>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</si>
  <si>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</si>
  <si>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</si>
  <si>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</si>
  <si>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</si>
  <si>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</si>
  <si>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</si>
  <si>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</si>
  <si>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</si>
  <si>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</si>
  <si>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</si>
  <si>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</si>
  <si>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</si>
  <si>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</si>
  <si>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</si>
  <si>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</si>
  <si>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</si>
  <si>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</si>
  <si>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</si>
  <si>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</si>
  <si>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</si>
  <si>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</si>
  <si>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</si>
  <si>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</si>
  <si>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</si>
  <si>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</si>
  <si>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</si>
  <si>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</si>
  <si>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</si>
  <si>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</si>
  <si>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</si>
  <si>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</si>
  <si>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</si>
  <si>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</si>
  <si>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</si>
  <si>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</si>
  <si>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</si>
  <si>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</si>
  <si>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</si>
  <si>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</si>
  <si>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</si>
  <si>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</si>
  <si>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</si>
  <si>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</si>
  <si>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</si>
  <si>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</si>
  <si>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</si>
  <si>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</si>
  <si>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</si>
  <si>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</si>
  <si>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</si>
  <si>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</si>
  <si>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</si>
  <si>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</si>
  <si>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</si>
  <si>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</si>
  <si>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</si>
  <si>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</si>
  <si>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</si>
  <si>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</si>
  <si>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</si>
  <si>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</si>
  <si>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</si>
  <si>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</si>
  <si>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</si>
  <si>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</si>
  <si>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</si>
  <si>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</si>
  <si>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</si>
  <si>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</si>
  <si>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</si>
  <si>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</si>
  <si>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</si>
  <si>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</si>
  <si>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</si>
  <si>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</si>
  <si>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</si>
  <si>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</si>
  <si>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</si>
  <si>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</si>
  <si>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</si>
  <si>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</si>
  <si>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</si>
  <si>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</si>
  <si>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</si>
  <si>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</si>
  <si>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</si>
  <si>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</si>
  <si>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</si>
  <si>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</si>
  <si>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</si>
  <si>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</si>
  <si>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</si>
  <si>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</si>
  <si>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</si>
  <si>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</si>
  <si>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</si>
  <si>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</si>
  <si>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</si>
  <si>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</si>
  <si>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</si>
  <si>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</si>
  <si>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</si>
  <si>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</si>
  <si>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</si>
  <si>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</si>
  <si>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</si>
  <si>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</si>
  <si>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</si>
  <si>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</si>
  <si>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</si>
  <si>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</si>
  <si>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</si>
  <si>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</si>
  <si>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</si>
  <si>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</si>
  <si>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</si>
  <si>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</si>
  <si>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</si>
  <si>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</si>
  <si>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</si>
  <si>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</si>
  <si>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</si>
  <si>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</si>
  <si>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</si>
  <si>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</si>
  <si>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</si>
  <si>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</si>
  <si>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</si>
  <si>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</si>
  <si>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</si>
  <si>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</si>
  <si>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</si>
  <si>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</si>
  <si>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</si>
  <si>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</si>
  <si>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</si>
  <si>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</si>
  <si>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</si>
  <si>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</si>
  <si>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</si>
  <si>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</si>
  <si>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</si>
  <si>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</si>
  <si>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</si>
  <si>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</si>
  <si>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</si>
  <si>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</si>
  <si>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</si>
  <si>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</si>
  <si>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</si>
  <si>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</si>
  <si>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</si>
  <si>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</si>
  <si>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</si>
  <si>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</si>
  <si>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</si>
  <si>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</si>
  <si>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</si>
  <si>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</si>
  <si>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</si>
  <si>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</si>
  <si>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</si>
  <si>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</si>
  <si>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</si>
  <si>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</si>
  <si>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</si>
  <si>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</si>
  <si>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</si>
  <si>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</si>
  <si>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</si>
  <si>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</si>
  <si>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</si>
  <si>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</si>
  <si>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</si>
  <si>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</si>
  <si>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</si>
  <si>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</si>
  <si>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</si>
  <si>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</si>
  <si>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</si>
  <si>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</si>
  <si>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</si>
  <si>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</si>
  <si>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</si>
  <si>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</si>
  <si>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</si>
  <si>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</si>
  <si>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</si>
  <si>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</si>
  <si>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</si>
  <si>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</si>
  <si>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</si>
  <si>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</si>
  <si>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</si>
  <si>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</si>
  <si>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</si>
  <si>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</si>
  <si>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</si>
  <si>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</si>
  <si>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</si>
  <si>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</si>
  <si>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</si>
  <si>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</si>
  <si>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</si>
  <si>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</si>
  <si>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</si>
  <si>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</si>
  <si>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</si>
  <si>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</si>
  <si>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</si>
  <si>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</si>
  <si>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</si>
  <si>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</si>
  <si>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</si>
  <si>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</si>
  <si>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</si>
  <si>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</si>
  <si>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</si>
  <si>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</si>
  <si>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</si>
  <si>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</si>
  <si>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</si>
  <si>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</si>
  <si>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</si>
  <si>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</si>
  <si>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</si>
  <si>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</si>
  <si>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</si>
  <si>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</si>
  <si>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</si>
  <si>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</si>
  <si>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</si>
  <si>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</si>
  <si>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</si>
  <si>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</si>
  <si>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</si>
  <si>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</si>
  <si>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</si>
  <si>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</si>
  <si>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</si>
  <si>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</si>
  <si>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</si>
  <si>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</si>
  <si>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</si>
  <si>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</si>
  <si>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</si>
  <si>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</si>
  <si>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</si>
  <si>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</si>
  <si>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</si>
  <si>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</si>
  <si>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</si>
  <si>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</si>
  <si>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</si>
  <si>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</si>
  <si>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</si>
  <si>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</si>
  <si>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</si>
  <si>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</si>
  <si>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</si>
  <si>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</si>
  <si>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</si>
  <si>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</si>
  <si>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</si>
  <si>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</si>
  <si>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</si>
  <si>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</si>
  <si>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</si>
  <si>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</si>
  <si>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</si>
  <si>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</si>
  <si>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</si>
  <si>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</si>
  <si>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</si>
  <si>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</si>
  <si>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</si>
  <si>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</si>
  <si>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</si>
  <si>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</si>
  <si>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</si>
  <si>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</si>
  <si>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</si>
  <si>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</si>
  <si>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</si>
  <si>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</si>
  <si>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</si>
  <si>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</si>
  <si>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</si>
  <si>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</si>
  <si>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</si>
  <si>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</si>
  <si>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</si>
  <si>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</si>
  <si>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</si>
  <si>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</si>
  <si>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</si>
  <si>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</si>
  <si>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</si>
  <si>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</si>
  <si>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</si>
  <si>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</si>
  <si>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</si>
  <si>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</si>
  <si>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</si>
  <si>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</si>
  <si>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</si>
  <si>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</si>
  <si>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</si>
  <si>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</si>
  <si>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</si>
  <si>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</si>
  <si>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</si>
  <si>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</si>
  <si>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</si>
  <si>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</si>
  <si>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</si>
  <si>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</si>
  <si>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</si>
  <si>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</si>
  <si>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</si>
  <si>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</si>
  <si>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</si>
  <si>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</si>
  <si>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</si>
  <si>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</si>
  <si>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</si>
  <si>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</si>
  <si>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</si>
  <si>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</si>
  <si>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</si>
  <si>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</si>
  <si>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</si>
  <si>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</si>
  <si>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</si>
  <si>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</si>
  <si>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</si>
  <si>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</si>
  <si>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</si>
  <si>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</si>
  <si>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</si>
  <si>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</si>
  <si>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</si>
  <si>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</si>
  <si>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</si>
  <si>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</si>
  <si>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</si>
  <si>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</si>
  <si>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</si>
  <si>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</si>
  <si>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</si>
  <si>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</si>
  <si>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</si>
  <si>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</si>
  <si>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</si>
  <si>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</si>
  <si>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</si>
  <si>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</si>
  <si>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</si>
  <si>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</si>
  <si>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</si>
  <si>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</si>
  <si>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</si>
  <si>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</si>
  <si>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</si>
  <si>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</si>
  <si>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</si>
  <si>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</si>
  <si>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</si>
  <si>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</si>
  <si>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</si>
  <si>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</si>
  <si>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</si>
  <si>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</si>
  <si>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</si>
  <si>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</si>
  <si>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</si>
  <si>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</si>
  <si>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</si>
  <si>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</si>
  <si>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</si>
  <si>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</si>
  <si>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</si>
  <si>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</si>
  <si>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</si>
  <si>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</si>
  <si>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</si>
  <si>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</si>
  <si>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</si>
  <si>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</si>
  <si>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</si>
  <si>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</si>
  <si>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</si>
  <si>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</si>
  <si>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</si>
  <si>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</si>
  <si>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</si>
  <si>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</si>
  <si>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</si>
  <si>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</si>
  <si>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</si>
  <si>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</si>
  <si>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</si>
  <si>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</si>
  <si>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</si>
  <si>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</si>
  <si>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</si>
  <si>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</si>
  <si>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</si>
  <si>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</si>
  <si>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</si>
  <si>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</si>
  <si>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</si>
  <si>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</si>
  <si>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</si>
  <si>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</si>
  <si>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</si>
  <si>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</si>
  <si>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</si>
  <si>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</si>
  <si>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</si>
  <si>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</si>
  <si>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</si>
  <si>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</si>
  <si>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</si>
  <si>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</si>
  <si>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</si>
  <si>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</si>
  <si>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</si>
  <si>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</si>
  <si>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</si>
  <si>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</si>
  <si>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</si>
  <si>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</si>
  <si>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</si>
  <si>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</si>
  <si>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</si>
  <si>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</si>
  <si>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</si>
  <si>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</si>
  <si>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</si>
  <si>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</si>
  <si>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</si>
  <si>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</si>
  <si>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</si>
  <si>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</si>
  <si>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</si>
  <si>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</si>
  <si>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</si>
  <si>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</si>
  <si>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</si>
  <si>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</si>
  <si>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</si>
  <si>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</si>
  <si>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</si>
  <si>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</si>
  <si>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</si>
  <si>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</si>
  <si>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</si>
  <si>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</si>
  <si>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</si>
  <si>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</si>
  <si>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</si>
  <si>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</si>
  <si>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</si>
  <si>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</si>
  <si>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</si>
  <si>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</si>
  <si>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</si>
  <si>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</si>
  <si>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</si>
  <si>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</si>
  <si>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</si>
  <si>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</si>
  <si>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</si>
  <si>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</si>
  <si>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</si>
  <si>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</si>
  <si>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</si>
  <si>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</si>
  <si>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</si>
  <si>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</si>
  <si>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</si>
  <si>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</si>
  <si>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</si>
  <si>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</si>
  <si>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</si>
  <si>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</si>
  <si>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</si>
  <si>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</si>
  <si>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</si>
  <si>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</si>
  <si>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</si>
  <si>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</si>
  <si>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</si>
  <si>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</si>
  <si>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</si>
  <si>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</si>
  <si>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</si>
  <si>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</si>
  <si>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</si>
  <si>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</si>
  <si>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</si>
  <si>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</si>
  <si>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</si>
  <si>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</si>
  <si>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</si>
  <si>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</si>
  <si>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</si>
  <si>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</si>
  <si>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</si>
  <si>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</si>
  <si>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</si>
  <si>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</si>
  <si>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</si>
  <si>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</si>
  <si>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</si>
  <si>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</si>
  <si>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</si>
  <si>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</si>
  <si>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</si>
  <si>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</si>
  <si>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</si>
  <si>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</si>
  <si>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</si>
  <si>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</si>
  <si>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</si>
  <si>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</si>
  <si>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</si>
  <si>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</si>
  <si>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</si>
  <si>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</si>
  <si>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</si>
  <si>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</si>
  <si>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</si>
  <si>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</si>
  <si>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</si>
  <si>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</si>
  <si>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</si>
  <si>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</si>
  <si>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</si>
  <si>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</si>
  <si>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</si>
  <si>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</si>
  <si>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</si>
  <si>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</si>
  <si>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</si>
  <si>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</si>
  <si>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</si>
  <si>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</si>
  <si>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</si>
  <si>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</si>
  <si>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</si>
  <si>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</si>
  <si>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</si>
  <si>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</si>
  <si>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</si>
  <si>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</si>
  <si>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</si>
  <si>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</si>
  <si>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</si>
  <si>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</si>
  <si>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</si>
  <si>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</si>
  <si>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</si>
  <si>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</si>
  <si>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</si>
  <si>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</si>
  <si>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</si>
  <si>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</si>
  <si>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</si>
  <si>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</si>
  <si>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</si>
  <si>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</si>
  <si>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</si>
  <si>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</si>
  <si>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</si>
  <si>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</si>
  <si>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</si>
  <si>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</si>
  <si>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</si>
  <si>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</si>
  <si>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</si>
  <si>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</si>
  <si>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</si>
  <si>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</si>
  <si>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</si>
  <si>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</si>
  <si>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</si>
  <si>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</si>
  <si>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</si>
  <si>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</si>
  <si>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</si>
  <si>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</si>
  <si>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</si>
  <si>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</si>
  <si>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</si>
  <si>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</si>
  <si>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</si>
  <si>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</si>
  <si>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</si>
  <si>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</si>
  <si>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</si>
  <si>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</si>
  <si>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</si>
  <si>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</si>
  <si>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</si>
  <si>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</si>
  <si>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</si>
  <si>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</si>
  <si>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</si>
  <si>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</si>
  <si>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</si>
  <si>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</si>
  <si>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</si>
  <si>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</si>
  <si>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</si>
  <si>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</si>
  <si>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</si>
  <si>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</si>
  <si>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</si>
  <si>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</si>
  <si>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</si>
  <si>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</si>
  <si>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</si>
  <si>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</si>
  <si>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</si>
  <si>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</si>
  <si>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</si>
  <si>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</si>
  <si>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</si>
  <si>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</si>
  <si>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</si>
  <si>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</si>
  <si>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</si>
  <si>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</si>
  <si>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</si>
  <si>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</si>
  <si>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</si>
  <si>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</si>
  <si>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</si>
  <si>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</si>
  <si>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</si>
  <si>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</si>
  <si>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</si>
  <si>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</si>
  <si>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</si>
  <si>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</si>
  <si>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</si>
  <si>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</si>
  <si>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</si>
  <si>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</si>
  <si>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</si>
  <si>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</si>
  <si>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</si>
  <si>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</si>
  <si>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</si>
  <si>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</si>
  <si>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</si>
  <si>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</si>
  <si>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</si>
  <si>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</si>
  <si>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</si>
  <si>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</si>
  <si>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</si>
  <si>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</si>
  <si>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</si>
  <si>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</si>
  <si>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</si>
  <si>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</si>
  <si>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</si>
  <si>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</si>
  <si>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</si>
  <si>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</si>
  <si>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</si>
  <si>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</si>
  <si>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</si>
  <si>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</si>
  <si>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</si>
  <si>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</si>
  <si>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</si>
  <si>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</si>
  <si>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</si>
  <si>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</si>
  <si>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</si>
  <si>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</si>
  <si>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</si>
  <si>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</si>
  <si>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</si>
  <si>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</si>
  <si>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</si>
  <si>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</si>
  <si>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</si>
  <si>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</si>
  <si>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</si>
  <si>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</si>
  <si>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</si>
  <si>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</si>
  <si>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</si>
  <si>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</si>
  <si>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</si>
  <si>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</si>
  <si>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</si>
  <si>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</si>
  <si>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</si>
  <si>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</si>
  <si>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</si>
  <si>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</si>
  <si>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</si>
  <si>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</si>
  <si>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</si>
  <si>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</si>
  <si>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</si>
  <si>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</si>
  <si>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</si>
  <si>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</si>
  <si>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</si>
  <si>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</si>
  <si>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</si>
  <si>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</si>
  <si>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</si>
  <si>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</si>
  <si>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</si>
  <si>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</si>
  <si>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</si>
  <si>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</si>
  <si>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</si>
  <si>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</si>
  <si>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</si>
  <si>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</si>
  <si>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</si>
  <si>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</si>
  <si>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</si>
  <si>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</si>
  <si>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</si>
  <si>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</si>
  <si>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</si>
  <si>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</si>
  <si>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</si>
  <si>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</si>
  <si>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</si>
  <si>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</si>
  <si>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</si>
  <si>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</si>
  <si>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</si>
  <si>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</si>
  <si>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</si>
  <si>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</si>
  <si>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</si>
  <si>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</si>
  <si>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</si>
  <si>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</si>
  <si>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</si>
  <si>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</si>
  <si>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</si>
  <si>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</si>
  <si>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</si>
  <si>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</si>
  <si>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</si>
  <si>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</si>
  <si>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</si>
  <si>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</si>
  <si>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</si>
  <si>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</si>
  <si>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</si>
  <si>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</si>
  <si>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</si>
  <si>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</si>
  <si>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</si>
  <si>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</si>
  <si>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</si>
  <si>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</si>
  <si>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</si>
  <si>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</si>
  <si>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</si>
  <si>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</si>
  <si>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</si>
  <si>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</si>
  <si>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</si>
  <si>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</si>
  <si>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</si>
  <si>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</si>
  <si>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</si>
  <si>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</si>
  <si>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</si>
  <si>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</si>
  <si>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</si>
  <si>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</si>
  <si>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</si>
  <si>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</si>
  <si>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</si>
  <si>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</si>
  <si>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</si>
  <si>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</si>
  <si>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</si>
  <si>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</si>
  <si>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</si>
  <si>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</si>
  <si>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</si>
  <si>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</si>
  <si>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</si>
  <si>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</si>
  <si>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</si>
  <si>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</si>
  <si>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</si>
  <si>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</si>
  <si>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</si>
  <si>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</si>
  <si>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</si>
  <si>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</si>
  <si>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</si>
  <si>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</si>
  <si>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</si>
  <si>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</si>
  <si>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</si>
  <si>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</si>
  <si>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</si>
  <si>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</si>
  <si>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</si>
  <si>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</si>
  <si>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</si>
  <si>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</si>
  <si>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</si>
  <si>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</si>
  <si>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</si>
  <si>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</si>
  <si>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</si>
  <si>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</si>
  <si>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</si>
  <si>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</si>
  <si>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</si>
  <si>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</si>
  <si>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</si>
  <si>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</si>
  <si>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</si>
  <si>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</si>
  <si>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</si>
  <si>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</si>
  <si>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</si>
  <si>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</si>
  <si>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</si>
  <si>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</si>
  <si>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</si>
  <si>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</si>
  <si>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</si>
  <si>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</si>
  <si>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</si>
  <si>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</si>
  <si>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</si>
  <si>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</si>
  <si>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</si>
  <si>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</si>
  <si>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</si>
  <si>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</si>
  <si>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</si>
  <si>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</si>
  <si>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</si>
  <si>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</si>
  <si>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</si>
  <si>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</si>
  <si>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</si>
  <si>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</si>
  <si>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</si>
  <si>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</si>
  <si>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</si>
  <si>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</si>
  <si>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</si>
  <si>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</si>
  <si>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</si>
  <si>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</si>
  <si>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</si>
  <si>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</si>
  <si>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</si>
  <si>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</si>
  <si>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</si>
  <si>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</si>
  <si>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</si>
  <si>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</si>
  <si>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</si>
  <si>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</si>
  <si>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</si>
  <si>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</si>
  <si>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</si>
  <si>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</si>
  <si>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</si>
  <si>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</si>
  <si>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</si>
  <si>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</si>
  <si>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</si>
  <si>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</si>
  <si>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</si>
  <si>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</si>
  <si>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</si>
  <si>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</si>
  <si>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</si>
  <si>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</si>
  <si>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</si>
  <si>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</si>
  <si>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</si>
  <si>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</si>
  <si>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</si>
  <si>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</si>
  <si>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</si>
  <si>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</si>
  <si>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</si>
  <si>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</si>
  <si>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</si>
  <si>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</si>
  <si>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</si>
  <si>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</si>
  <si>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</si>
  <si>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</si>
  <si>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</si>
  <si>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</si>
  <si>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</si>
  <si>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</si>
  <si>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</si>
  <si>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</si>
  <si>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</si>
  <si>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</si>
  <si>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</si>
  <si>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</si>
  <si>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</si>
  <si>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</si>
  <si>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</si>
  <si>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</si>
  <si>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</si>
  <si>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</si>
  <si>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</si>
  <si>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</si>
  <si>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</si>
  <si>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</si>
  <si>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</si>
  <si>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</si>
  <si>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</si>
  <si>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</si>
  <si>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</si>
  <si>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</si>
  <si>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</si>
  <si>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</si>
  <si>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</si>
  <si>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</si>
  <si>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</si>
  <si>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</si>
  <si>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</si>
  <si>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</si>
  <si>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</si>
  <si>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</si>
  <si>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</si>
  <si>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</si>
  <si>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</si>
  <si>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</si>
  <si>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</si>
  <si>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</si>
  <si>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</si>
  <si>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</si>
  <si>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</si>
  <si>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</si>
  <si>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</si>
  <si>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</si>
  <si>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</si>
  <si>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</si>
  <si>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</si>
  <si>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</si>
  <si>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</si>
  <si>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</si>
  <si>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</si>
  <si>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</si>
  <si>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</si>
  <si>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</si>
  <si>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</si>
  <si>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</si>
  <si>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</si>
  <si>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</si>
  <si>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</si>
  <si>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</si>
  <si>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</si>
  <si>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</si>
  <si>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</si>
  <si>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</si>
  <si>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</si>
  <si>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</si>
  <si>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</si>
  <si>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</si>
  <si>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</si>
  <si>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</si>
  <si>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</si>
  <si>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</si>
  <si>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</si>
  <si>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</si>
  <si>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</si>
  <si>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</si>
  <si>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</si>
  <si>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</si>
  <si>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</si>
  <si>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</si>
  <si>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</si>
  <si>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</si>
  <si>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</si>
  <si>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</si>
  <si>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</si>
  <si>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</si>
  <si>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</si>
  <si>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</si>
  <si>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</si>
  <si>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</si>
  <si>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</si>
  <si>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</si>
  <si>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</si>
  <si>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</si>
  <si>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</si>
  <si>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</si>
  <si>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</si>
  <si>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</si>
  <si>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</si>
  <si>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</si>
  <si>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</si>
  <si>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</si>
  <si>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</si>
  <si>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</si>
  <si>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</si>
  <si>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</si>
  <si>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</si>
  <si>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</si>
  <si>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</si>
  <si>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</si>
  <si>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</si>
  <si>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</si>
  <si>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</si>
  <si>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</si>
  <si>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</si>
  <si>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</si>
  <si>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</si>
  <si>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</si>
  <si>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</si>
  <si>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</si>
  <si>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</si>
  <si>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</si>
  <si>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</si>
  <si>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</si>
  <si>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</si>
  <si>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</si>
  <si>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</si>
  <si>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</si>
  <si>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</si>
  <si>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</si>
  <si>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</si>
  <si>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</si>
  <si>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</si>
  <si>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</si>
  <si>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</si>
  <si>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</si>
  <si>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</si>
  <si>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</si>
  <si>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</si>
  <si>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</si>
  <si>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</si>
  <si>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</si>
  <si>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</si>
  <si>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</si>
  <si>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</si>
  <si>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</si>
  <si>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</si>
  <si>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</si>
  <si>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</si>
  <si>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</si>
  <si>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</si>
  <si>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</si>
  <si>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</si>
  <si>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</si>
  <si>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</si>
  <si>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</si>
  <si>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</si>
  <si>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</si>
  <si>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</si>
  <si>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</si>
  <si>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</si>
  <si>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</si>
  <si>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</si>
  <si>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</si>
  <si>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</si>
  <si>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</si>
  <si>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</si>
  <si>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</si>
  <si>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</si>
  <si>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</si>
  <si>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</si>
  <si>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</si>
  <si>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</si>
  <si>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</si>
  <si>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</si>
  <si>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</si>
  <si>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</si>
  <si>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</si>
  <si>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</si>
  <si>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</si>
  <si>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</si>
  <si>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</si>
  <si>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</si>
  <si>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</si>
  <si>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</si>
  <si>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</si>
  <si>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</si>
  <si>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</si>
  <si>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</si>
  <si>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</si>
  <si>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</si>
  <si>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</si>
  <si>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</si>
  <si>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</si>
  <si>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</si>
  <si>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</si>
  <si>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</si>
  <si>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</si>
  <si>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</si>
  <si>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</si>
  <si>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</si>
  <si>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</si>
  <si>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</si>
  <si>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</si>
  <si>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</si>
  <si>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</si>
  <si>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</si>
  <si>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</si>
  <si>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</si>
  <si>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</si>
  <si>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</si>
  <si>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</si>
  <si>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</si>
  <si>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</si>
  <si>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</si>
  <si>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</si>
  <si>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</si>
  <si>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</si>
  <si>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</si>
  <si>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</si>
  <si>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</si>
  <si>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</si>
  <si>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</si>
  <si>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</si>
  <si>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</si>
  <si>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</si>
  <si>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</si>
  <si>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</si>
  <si>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</si>
  <si>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</si>
  <si>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</si>
  <si>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</si>
  <si>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</si>
  <si>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</si>
  <si>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</si>
  <si>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</si>
  <si>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</si>
  <si>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</si>
  <si>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</si>
  <si>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</si>
  <si>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</si>
  <si>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</si>
  <si>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</si>
  <si>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</si>
  <si>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</si>
  <si>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</si>
  <si>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</si>
  <si>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</si>
  <si>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</si>
  <si>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</si>
  <si>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</si>
  <si>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</si>
  <si>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</si>
  <si>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</si>
  <si>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</si>
  <si>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</si>
  <si>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</si>
  <si>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</si>
  <si>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</si>
  <si>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</si>
  <si>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</si>
  <si>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</si>
  <si>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</si>
  <si>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</si>
  <si>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</si>
  <si>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</si>
  <si>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</si>
  <si>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</si>
  <si>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</si>
  <si>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</si>
  <si>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</si>
  <si>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</si>
  <si>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</si>
  <si>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</si>
  <si>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</si>
  <si>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</si>
  <si>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</si>
  <si>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</si>
  <si>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</si>
  <si>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</si>
  <si>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</si>
  <si>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</si>
  <si>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</si>
  <si>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</si>
  <si>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</si>
  <si>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</si>
  <si>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</si>
  <si>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</si>
  <si>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</si>
  <si>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</si>
  <si>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</si>
  <si>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</si>
  <si>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</si>
  <si>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</si>
  <si>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</si>
  <si>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</si>
  <si>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</si>
  <si>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</si>
  <si>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</si>
  <si>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</si>
  <si>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</si>
  <si>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</si>
  <si>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</si>
  <si>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</si>
  <si>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</si>
  <si>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</si>
  <si>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</si>
  <si>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</si>
  <si>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</si>
  <si>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</si>
  <si>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</si>
  <si>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</si>
  <si>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</si>
  <si>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</si>
  <si>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</si>
  <si>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</si>
  <si>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</si>
  <si>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</si>
  <si>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</si>
  <si>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</si>
  <si>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</si>
  <si>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</si>
  <si>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</si>
  <si>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</si>
  <si>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</si>
  <si>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</si>
  <si>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</si>
  <si>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</si>
  <si>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</si>
  <si>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</si>
  <si>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</si>
  <si>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</si>
  <si>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</si>
  <si>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</si>
  <si>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</si>
  <si>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</si>
  <si>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</si>
  <si>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</si>
  <si>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</si>
  <si>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</si>
  <si>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</si>
  <si>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</si>
  <si>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</si>
  <si>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</si>
  <si>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</si>
  <si>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</si>
  <si>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</si>
  <si>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</si>
  <si>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</si>
  <si>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</si>
  <si>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</si>
  <si>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</si>
  <si>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</si>
  <si>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</si>
  <si>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</si>
  <si>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</si>
  <si>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</si>
  <si>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</si>
  <si>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</si>
  <si>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</si>
  <si>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</si>
  <si>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</si>
  <si>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</si>
  <si>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</si>
  <si>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</si>
  <si>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</si>
  <si>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</si>
  <si>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</si>
  <si>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</si>
  <si>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</si>
  <si>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</si>
  <si>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</si>
  <si>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</si>
  <si>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</si>
  <si>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</si>
  <si>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</si>
  <si>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</si>
  <si>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</si>
  <si>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</si>
  <si>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</si>
  <si>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</si>
  <si>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</si>
  <si>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</si>
  <si>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</si>
  <si>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</si>
  <si>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</si>
  <si>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</si>
  <si>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</si>
  <si>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</si>
  <si>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</si>
  <si>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</si>
  <si>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</si>
  <si>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</si>
  <si>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</si>
  <si>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</si>
  <si>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</si>
  <si>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</si>
  <si>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</si>
  <si>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</si>
  <si>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</si>
  <si>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</si>
  <si>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</si>
  <si>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</si>
  <si>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</si>
  <si>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</si>
  <si>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</si>
  <si>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</si>
  <si>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</si>
  <si>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</si>
  <si>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</si>
  <si>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</si>
  <si>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</si>
  <si>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</si>
  <si>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</si>
  <si>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</si>
  <si>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</si>
  <si>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</si>
  <si>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</si>
  <si>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</si>
  <si>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</si>
  <si>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</si>
  <si>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</si>
  <si>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</si>
  <si>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</si>
  <si>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</si>
  <si>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</si>
  <si>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</si>
  <si>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</si>
  <si>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</si>
  <si>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</si>
  <si>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</si>
  <si>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</si>
  <si>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</si>
  <si>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</si>
  <si>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</si>
  <si>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</si>
  <si>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</si>
  <si>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</si>
  <si>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</si>
  <si>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</si>
  <si>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</si>
  <si>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</si>
  <si>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</si>
  <si>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</si>
  <si>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</si>
  <si>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</si>
  <si>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</si>
  <si>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</si>
  <si>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</si>
  <si>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</si>
  <si>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</si>
  <si>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</si>
  <si>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</si>
  <si>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</si>
  <si>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</si>
  <si>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</si>
  <si>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</si>
  <si>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</si>
  <si>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</si>
  <si>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</si>
  <si>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</si>
  <si>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</si>
  <si>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</si>
  <si>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</si>
  <si>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</si>
  <si>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</si>
  <si>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</si>
  <si>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</si>
  <si>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</si>
  <si>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</si>
  <si>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</si>
  <si>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</si>
  <si>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</si>
  <si>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</si>
  <si>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</si>
  <si>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</si>
  <si>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</si>
  <si>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</si>
  <si>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</si>
  <si>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</si>
  <si>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</si>
  <si>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</si>
  <si>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</si>
  <si>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</si>
  <si>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</si>
  <si>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</si>
  <si>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</si>
  <si>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</si>
  <si>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</si>
  <si>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</si>
  <si>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</si>
  <si>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</si>
  <si>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</si>
  <si>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</si>
  <si>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</si>
  <si>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</si>
  <si>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</si>
  <si>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</si>
  <si>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</si>
  <si>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</si>
  <si>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</si>
  <si>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</si>
  <si>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</si>
  <si>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</si>
  <si>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</si>
  <si>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</si>
  <si>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</si>
  <si>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</si>
  <si>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</si>
  <si>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</si>
  <si>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</si>
  <si>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</si>
  <si>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</si>
  <si>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</si>
  <si>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</si>
  <si>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</si>
  <si>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</si>
  <si>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</si>
  <si>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</si>
  <si>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</si>
  <si>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</si>
  <si>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</si>
  <si>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</si>
  <si>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</si>
  <si>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</si>
  <si>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</si>
  <si>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</si>
  <si>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</si>
  <si>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</si>
  <si>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</si>
  <si>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</si>
  <si>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</si>
  <si>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</si>
  <si>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</si>
  <si>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</si>
  <si>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</si>
  <si>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</si>
  <si>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</si>
  <si>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</si>
  <si>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</si>
  <si>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</si>
  <si>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</si>
  <si>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</si>
  <si>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</si>
  <si>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</si>
  <si>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</si>
  <si>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</si>
  <si>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</si>
  <si>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</si>
  <si>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</si>
  <si>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</si>
  <si>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</si>
  <si>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</si>
  <si>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</si>
  <si>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</si>
  <si>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</si>
  <si>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</si>
  <si>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</si>
  <si>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</si>
  <si>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</si>
  <si>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</si>
  <si>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</si>
  <si>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</si>
  <si>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</si>
  <si>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</si>
  <si>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</si>
  <si>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</si>
  <si>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</si>
  <si>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</si>
  <si>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</si>
  <si>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</si>
  <si>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</si>
  <si>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</si>
  <si>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</si>
  <si>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</si>
  <si>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</si>
  <si>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</si>
  <si>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</si>
  <si>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</si>
  <si>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</si>
  <si>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</si>
  <si>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</si>
  <si>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</si>
  <si>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</si>
  <si>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</si>
  <si>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</si>
  <si>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</si>
  <si>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</si>
  <si>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</si>
  <si>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</si>
  <si>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</si>
  <si>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</si>
  <si>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</si>
  <si>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</si>
  <si>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</si>
  <si>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</si>
  <si>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</si>
  <si>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</si>
  <si>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</si>
  <si>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</si>
  <si>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</si>
  <si>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</si>
  <si>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</si>
  <si>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</si>
  <si>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</si>
  <si>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</si>
  <si>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</si>
  <si>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</si>
  <si>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</si>
  <si>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</si>
  <si>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</si>
  <si>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</si>
  <si>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</si>
  <si>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</si>
  <si>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</si>
  <si>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</si>
  <si>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</si>
  <si>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</si>
  <si>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</si>
  <si>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</si>
  <si>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</si>
  <si>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</si>
  <si>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</si>
  <si>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</si>
  <si>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</si>
  <si>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</si>
  <si>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</si>
  <si>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</si>
  <si>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</si>
  <si>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</si>
  <si>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</si>
  <si>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</si>
  <si>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</si>
  <si>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</si>
  <si>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</si>
  <si>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</si>
  <si>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</si>
  <si>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</si>
  <si>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</si>
  <si>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</si>
  <si>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</si>
  <si>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</si>
  <si>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</si>
  <si>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</si>
  <si>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</si>
  <si>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</si>
  <si>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</si>
  <si>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</si>
  <si>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</si>
  <si>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</si>
  <si>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</si>
  <si>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</si>
  <si>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</si>
  <si>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</si>
  <si>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</si>
  <si>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</si>
  <si>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</si>
  <si>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</si>
  <si>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</si>
  <si>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</si>
  <si>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</si>
  <si>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</si>
  <si>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</si>
  <si>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</si>
  <si>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</si>
  <si>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</si>
  <si>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</si>
  <si>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</si>
  <si>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</si>
  <si>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</si>
  <si>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</si>
  <si>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</si>
  <si>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</si>
  <si>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</si>
  <si>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</si>
  <si>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</si>
  <si>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</si>
  <si>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</si>
  <si>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</si>
  <si>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</si>
  <si>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</si>
  <si>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</si>
  <si>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</si>
  <si>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</si>
  <si>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</si>
  <si>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</si>
  <si>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</si>
  <si>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</si>
  <si>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</si>
  <si>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</si>
  <si>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</si>
  <si>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</si>
  <si>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</si>
  <si>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</si>
  <si>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</si>
  <si>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</si>
  <si>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</si>
  <si>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</si>
  <si>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</si>
  <si>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</si>
  <si>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</si>
  <si>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</si>
  <si>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</si>
  <si>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</si>
  <si>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</si>
  <si>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</si>
  <si>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</si>
  <si>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</si>
  <si>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</si>
  <si>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</si>
  <si>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</si>
  <si>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</si>
  <si>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</si>
  <si>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</si>
  <si>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</si>
  <si>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</si>
  <si>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</si>
  <si>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</si>
  <si>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</si>
  <si>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</si>
  <si>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</si>
  <si>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</si>
  <si>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</si>
  <si>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</si>
  <si>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</si>
  <si>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</si>
  <si>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</si>
  <si>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</si>
  <si>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</si>
  <si>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</si>
  <si>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</si>
  <si>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</si>
  <si>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</si>
  <si>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</si>
  <si>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</si>
  <si>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</si>
  <si>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</si>
  <si>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</si>
  <si>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</si>
  <si>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</si>
  <si>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</si>
  <si>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</si>
  <si>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</si>
  <si>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</si>
  <si>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</si>
  <si>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</si>
  <si>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</si>
  <si>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</si>
  <si>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</si>
  <si>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</si>
  <si>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</si>
  <si>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</si>
  <si>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</si>
  <si>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</si>
  <si>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</si>
  <si>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</si>
  <si>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</si>
  <si>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</si>
  <si>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</si>
  <si>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</si>
  <si>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</si>
  <si>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</si>
  <si>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</si>
  <si>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</si>
  <si>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</si>
  <si>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</si>
  <si>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</si>
  <si>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</si>
  <si>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</si>
  <si>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</si>
  <si>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</si>
  <si>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</si>
  <si>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</si>
  <si>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</si>
  <si>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</si>
  <si>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</si>
  <si>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</si>
  <si>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</si>
  <si>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</si>
  <si>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</si>
  <si>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</si>
  <si>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</si>
  <si>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</si>
  <si>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</si>
  <si>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</si>
  <si>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</si>
  <si>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</si>
  <si>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</si>
  <si>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</si>
  <si>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</si>
  <si>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</si>
  <si>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</si>
  <si>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</si>
  <si>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</si>
  <si>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</si>
  <si>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</si>
  <si>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</si>
  <si>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</si>
  <si>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</si>
  <si>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</si>
  <si>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</si>
  <si>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</si>
  <si>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</si>
  <si>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</si>
  <si>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</si>
  <si>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</si>
  <si>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</si>
  <si>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</si>
  <si>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</si>
  <si>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</si>
  <si>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</si>
  <si>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</si>
  <si>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</si>
  <si>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</si>
  <si>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</si>
  <si>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</si>
  <si>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</si>
  <si>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</si>
  <si>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</si>
  <si>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</si>
  <si>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</si>
  <si>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</si>
  <si>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</si>
  <si>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</si>
  <si>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</si>
  <si>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</si>
  <si>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</si>
  <si>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</si>
  <si>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</si>
  <si>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</si>
  <si>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</si>
  <si>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</si>
  <si>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</si>
  <si>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</si>
  <si>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</si>
  <si>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</si>
  <si>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</si>
  <si>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</si>
  <si>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</si>
  <si>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</si>
  <si>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</si>
  <si>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</si>
  <si>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</si>
  <si>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</si>
  <si>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</si>
  <si>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</si>
  <si>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</si>
  <si>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</si>
  <si>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</si>
  <si>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</si>
  <si>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</si>
  <si>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</si>
  <si>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</si>
  <si>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</si>
  <si>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</si>
  <si>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</si>
  <si>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</si>
  <si>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</si>
  <si>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</si>
  <si>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</si>
  <si>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</si>
  <si>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</si>
  <si>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</si>
  <si>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</si>
  <si>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</si>
  <si>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</si>
  <si>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</si>
  <si>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</si>
  <si>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</si>
  <si>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</si>
  <si>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</si>
  <si>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</si>
  <si>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</si>
  <si>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</si>
  <si>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</si>
  <si>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</si>
  <si>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</si>
  <si>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</si>
  <si>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</si>
  <si>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</si>
  <si>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</si>
  <si>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</si>
  <si>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</si>
  <si>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</si>
  <si>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</si>
  <si>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</si>
  <si>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</si>
  <si>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</si>
  <si>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</si>
  <si>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</si>
  <si>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</si>
  <si>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</si>
  <si>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</si>
  <si>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</si>
  <si>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</si>
  <si>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</si>
  <si>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</si>
  <si>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</si>
  <si>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</si>
  <si>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</si>
  <si>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</si>
  <si>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</si>
  <si>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</si>
  <si>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</si>
  <si>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</si>
  <si>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</si>
  <si>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</si>
  <si>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</si>
  <si>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</si>
  <si>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</si>
  <si>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</si>
  <si>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</si>
  <si>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</si>
  <si>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</si>
  <si>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</si>
  <si>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</si>
  <si>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</si>
  <si>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</si>
  <si>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</si>
  <si>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</si>
  <si>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</si>
  <si>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</si>
  <si>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</si>
  <si>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</si>
  <si>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</si>
  <si>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</si>
  <si>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</si>
  <si>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</si>
  <si>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</si>
  <si>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</si>
  <si>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</si>
  <si>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</si>
  <si>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</si>
  <si>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</si>
  <si>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</si>
  <si>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</si>
  <si>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</si>
  <si>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</si>
  <si>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</si>
  <si>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</si>
  <si>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</si>
  <si>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</si>
  <si>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</si>
  <si>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</si>
  <si>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</si>
  <si>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</si>
  <si>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</si>
  <si>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</si>
  <si>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</si>
  <si>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</si>
  <si>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</si>
  <si>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</si>
  <si>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</si>
  <si>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</si>
  <si>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</si>
  <si>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</si>
  <si>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</si>
  <si>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</si>
  <si>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</si>
  <si>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</si>
  <si>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</si>
  <si>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</si>
  <si>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</si>
  <si>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</si>
  <si>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</si>
  <si>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</si>
  <si>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</si>
  <si>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</si>
  <si>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</si>
  <si>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</si>
  <si>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</si>
  <si>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</si>
  <si>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</si>
  <si>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</si>
  <si>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</si>
  <si>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</si>
  <si>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</si>
  <si>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</si>
  <si>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</si>
  <si>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</si>
  <si>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</si>
  <si>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</si>
  <si>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</si>
  <si>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</si>
  <si>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</si>
  <si>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</si>
  <si>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</si>
  <si>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</si>
  <si>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</si>
  <si>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</si>
  <si>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</si>
  <si>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</si>
  <si>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</si>
  <si>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</si>
  <si>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</si>
  <si>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</si>
  <si>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</si>
  <si>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</si>
  <si>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</si>
  <si>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</si>
  <si>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</si>
  <si>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</si>
  <si>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</si>
  <si>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</si>
  <si>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</si>
  <si>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</si>
  <si>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</si>
  <si>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</si>
  <si>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</si>
  <si>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</si>
  <si>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</si>
  <si>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</si>
  <si>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</si>
  <si>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</si>
  <si>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</si>
  <si>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</si>
  <si>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</si>
  <si>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</si>
  <si>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</si>
  <si>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</si>
  <si>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</si>
  <si>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</si>
  <si>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</si>
  <si>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</si>
  <si>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</si>
  <si>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</si>
  <si>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</si>
  <si>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</si>
  <si>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</si>
  <si>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</si>
  <si>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</si>
  <si>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</si>
  <si>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</si>
  <si>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</si>
  <si>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</si>
  <si>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</si>
  <si>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</si>
  <si>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</si>
  <si>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</si>
  <si>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</si>
  <si>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</si>
  <si>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</si>
  <si>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</si>
  <si>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</si>
  <si>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</si>
  <si>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</si>
  <si>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</si>
  <si>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</si>
  <si>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</si>
  <si>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</si>
  <si>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</si>
  <si>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</si>
  <si>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</si>
  <si>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</si>
  <si>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</si>
  <si>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</si>
  <si>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</si>
  <si>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</si>
  <si>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</si>
  <si>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</si>
  <si>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</si>
  <si>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</si>
  <si>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</si>
  <si>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</si>
  <si>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</si>
  <si>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</si>
  <si>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</si>
  <si>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</si>
  <si>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</si>
  <si>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</si>
  <si>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</si>
  <si>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</si>
  <si>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</si>
  <si>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</si>
  <si>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</si>
  <si>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</si>
  <si>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</si>
  <si>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</si>
  <si>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</si>
  <si>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</si>
  <si>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</si>
  <si>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</si>
  <si>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</si>
  <si>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</si>
  <si>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</si>
  <si>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</si>
  <si>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</si>
  <si>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</si>
  <si>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</si>
  <si>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</si>
  <si>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</si>
  <si>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</si>
  <si>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</si>
  <si>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</si>
  <si>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</si>
  <si>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</si>
  <si>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</si>
  <si>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</si>
  <si>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</si>
  <si>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</si>
  <si>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</si>
  <si>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</si>
  <si>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</si>
  <si>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</si>
  <si>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</si>
  <si>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</si>
  <si>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</si>
  <si>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</si>
  <si>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</si>
  <si>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</si>
  <si>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</si>
  <si>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</si>
  <si>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</si>
  <si>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</si>
  <si>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</si>
  <si>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</si>
  <si>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</si>
  <si>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</si>
  <si>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</si>
  <si>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</si>
  <si>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</si>
  <si>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</si>
  <si>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</si>
  <si>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</si>
  <si>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</si>
  <si>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</si>
  <si>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</si>
  <si>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</si>
  <si>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</si>
  <si>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</si>
  <si>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</si>
  <si>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</si>
  <si>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</si>
  <si>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</si>
  <si>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</si>
  <si>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</si>
  <si>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</si>
  <si>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</si>
  <si>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</si>
  <si>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</si>
  <si>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</si>
  <si>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</si>
  <si>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</si>
  <si>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</si>
  <si>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</si>
  <si>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</si>
  <si>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</si>
  <si>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</si>
  <si>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</si>
  <si>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</si>
  <si>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</si>
  <si>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</si>
  <si>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</si>
  <si>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</si>
  <si>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</si>
  <si>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</si>
  <si>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</si>
  <si>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</si>
  <si>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</si>
  <si>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</si>
  <si>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</si>
  <si>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</si>
  <si>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</si>
  <si>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</si>
  <si>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</si>
  <si>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</si>
  <si>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</si>
  <si>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</si>
  <si>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</si>
  <si>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</si>
  <si>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</si>
  <si>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</si>
  <si>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</si>
  <si>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</si>
  <si>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</si>
  <si>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</si>
  <si>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</si>
  <si>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</si>
  <si>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</si>
  <si>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</si>
  <si>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</si>
  <si>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</si>
  <si>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</si>
  <si>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</si>
  <si>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</si>
  <si>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</si>
  <si>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</si>
  <si>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</si>
  <si>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</si>
  <si>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</si>
  <si>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</si>
  <si>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</si>
  <si>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</si>
  <si>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</si>
  <si>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</si>
  <si>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</si>
  <si>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</si>
  <si>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</si>
  <si>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</si>
  <si>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</si>
  <si>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</si>
  <si>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</si>
  <si>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</si>
  <si>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</si>
  <si>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</si>
  <si>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</si>
  <si>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</si>
  <si>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</si>
  <si>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</si>
  <si>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</si>
  <si>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</si>
  <si>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</si>
  <si>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</si>
  <si>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</si>
  <si>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</si>
  <si>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</si>
  <si>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</si>
  <si>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</si>
  <si>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</si>
  <si>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</si>
  <si>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</si>
  <si>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</si>
  <si>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</si>
  <si>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</si>
  <si>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</si>
  <si>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</si>
  <si>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</si>
  <si>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</si>
  <si>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</si>
  <si>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</si>
  <si>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</si>
  <si>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</si>
  <si>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</si>
  <si>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</si>
  <si>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</si>
  <si>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</si>
  <si>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</si>
  <si>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</si>
  <si>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</si>
  <si>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</si>
  <si>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</si>
  <si>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</si>
  <si>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</si>
  <si>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</si>
  <si>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</si>
  <si>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</si>
  <si>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</si>
  <si>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</si>
  <si>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</si>
  <si>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</si>
  <si>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</si>
  <si>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</si>
  <si>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</si>
  <si>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</si>
  <si>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</si>
  <si>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</si>
  <si>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</si>
  <si>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</si>
  <si>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</si>
  <si>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</si>
  <si>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</si>
  <si>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</si>
  <si>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</si>
  <si>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</si>
  <si>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</si>
  <si>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</si>
  <si>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</si>
  <si>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</si>
  <si>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</si>
  <si>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</si>
  <si>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</si>
  <si>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</si>
  <si>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</si>
  <si>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</si>
  <si>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</si>
  <si>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</si>
  <si>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</si>
  <si>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</si>
  <si>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</si>
  <si>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</si>
  <si>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</si>
  <si>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</si>
  <si>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</si>
  <si>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</si>
  <si>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</si>
  <si>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</si>
  <si>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</si>
  <si>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</si>
  <si>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</si>
  <si>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</si>
  <si>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</si>
  <si>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</si>
  <si>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</si>
  <si>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</si>
  <si>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</si>
  <si>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</si>
  <si>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</si>
  <si>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</si>
  <si>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</si>
  <si>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</si>
  <si>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</si>
  <si>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</si>
  <si>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</si>
  <si>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</si>
  <si>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</si>
  <si>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</si>
  <si>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</si>
  <si>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</si>
  <si>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</si>
  <si>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</si>
  <si>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</si>
  <si>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</si>
  <si>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</si>
  <si>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</si>
  <si>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</si>
  <si>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</si>
  <si>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</si>
  <si>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</si>
  <si>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</si>
  <si>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</si>
  <si>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</si>
  <si>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</si>
  <si>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</si>
  <si>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</si>
  <si>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</si>
  <si>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</si>
  <si>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</si>
  <si>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</si>
  <si>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</si>
  <si>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</si>
  <si>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</si>
  <si>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</si>
  <si>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</si>
  <si>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</si>
  <si>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</si>
  <si>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</si>
  <si>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</si>
  <si>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</si>
  <si>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</si>
  <si>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</si>
  <si>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</si>
  <si>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</si>
  <si>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</si>
  <si>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</si>
  <si>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</si>
  <si>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</si>
  <si>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</si>
  <si>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</si>
  <si>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</si>
  <si>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</si>
  <si>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</si>
  <si>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</si>
  <si>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</si>
  <si>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</si>
  <si>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</si>
  <si>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</si>
  <si>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</si>
  <si>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</si>
  <si>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</si>
  <si>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</si>
  <si>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</si>
  <si>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</si>
  <si>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</si>
  <si>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</si>
  <si>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</si>
  <si>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</si>
  <si>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</si>
  <si>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</si>
  <si>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</si>
  <si>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</si>
  <si>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</si>
  <si>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</si>
  <si>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</si>
  <si>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</si>
  <si>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</si>
  <si>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</si>
  <si>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</si>
  <si>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</si>
  <si>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</si>
  <si>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</si>
  <si>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</si>
  <si>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</si>
  <si>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</si>
  <si>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</si>
  <si>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</si>
  <si>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</si>
  <si>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</si>
  <si>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</si>
  <si>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</si>
  <si>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</si>
  <si>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</si>
  <si>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</si>
  <si>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</si>
  <si>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</si>
  <si>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</si>
  <si>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</si>
  <si>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</si>
  <si>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</si>
  <si>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</si>
  <si>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</si>
  <si>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</si>
  <si>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</si>
  <si>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</si>
  <si>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</si>
  <si>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</si>
  <si>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</si>
  <si>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</si>
  <si>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</si>
  <si>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</si>
  <si>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</si>
  <si>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</si>
  <si>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</si>
  <si>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</si>
  <si>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</si>
  <si>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</si>
  <si>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</si>
  <si>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</si>
  <si>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</si>
  <si>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</si>
  <si>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</si>
  <si>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</si>
  <si>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</si>
  <si>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</si>
  <si>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</si>
  <si>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</si>
  <si>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</si>
  <si>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</si>
  <si>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</si>
  <si>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</si>
  <si>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</si>
  <si>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</si>
  <si>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</si>
  <si>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</si>
  <si>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</si>
  <si>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</si>
  <si>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</si>
  <si>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</si>
  <si>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</si>
  <si>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</si>
  <si>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</si>
  <si>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</si>
  <si>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</si>
  <si>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</si>
  <si>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</si>
  <si>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</si>
  <si>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</si>
  <si>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</si>
  <si>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</si>
  <si>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</si>
  <si>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</si>
  <si>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</si>
  <si>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</si>
  <si>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</si>
  <si>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</si>
  <si>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</si>
  <si>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</si>
  <si>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</si>
  <si>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</si>
  <si>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</si>
  <si>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</si>
  <si>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</si>
  <si>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</si>
  <si>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</si>
  <si>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</si>
  <si>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</si>
  <si>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</si>
  <si>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</si>
  <si>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</si>
  <si>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</si>
  <si>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</si>
  <si>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</si>
  <si>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</si>
  <si>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</si>
  <si>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</si>
  <si>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</si>
  <si>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</si>
  <si>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</si>
  <si>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</si>
  <si>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</si>
  <si>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</si>
  <si>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</si>
  <si>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</si>
  <si>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</si>
  <si>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</si>
  <si>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</si>
  <si>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</si>
  <si>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</si>
  <si>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</si>
  <si>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</si>
  <si>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</si>
  <si>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</si>
  <si>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</si>
  <si>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</si>
  <si>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</si>
  <si>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</si>
  <si>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</si>
  <si>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</si>
  <si>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</si>
  <si>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</si>
  <si>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</si>
  <si>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</si>
  <si>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</si>
  <si>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</si>
  <si>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</si>
  <si>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</si>
  <si>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</si>
  <si>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</si>
  <si>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</si>
  <si>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</si>
  <si>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</si>
  <si>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</si>
  <si>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</si>
  <si>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</si>
  <si>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</si>
  <si>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</si>
  <si>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</si>
  <si>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</si>
  <si>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</si>
  <si>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</si>
  <si>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</si>
  <si>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</si>
  <si>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</si>
  <si>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</si>
  <si>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</si>
  <si>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</si>
  <si>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</si>
  <si>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</si>
  <si>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</si>
  <si>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</si>
  <si>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</si>
  <si>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</si>
  <si>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</si>
  <si>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</si>
  <si>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</si>
  <si>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</si>
  <si>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</si>
  <si>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</si>
  <si>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</si>
  <si>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</si>
  <si>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</si>
  <si>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</si>
  <si>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</si>
  <si>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</si>
  <si>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</si>
  <si>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</si>
  <si>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</si>
  <si>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</si>
  <si>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</si>
  <si>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</si>
  <si>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</si>
  <si>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</si>
  <si>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</si>
  <si>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</si>
  <si>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</si>
  <si>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</si>
  <si>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</si>
  <si>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</si>
  <si>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</si>
  <si>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</si>
  <si>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</si>
  <si>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</si>
  <si>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</si>
  <si>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</si>
  <si>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</si>
  <si>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</si>
  <si>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</si>
  <si>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</si>
  <si>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</si>
  <si>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</si>
  <si>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</si>
  <si>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</si>
  <si>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</si>
  <si>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</si>
  <si>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</si>
  <si>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</si>
  <si>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</si>
  <si>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</si>
  <si>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</si>
  <si>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</si>
  <si>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</si>
  <si>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</si>
  <si>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</si>
  <si>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</si>
  <si>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</si>
  <si>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</si>
  <si>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</si>
  <si>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</si>
  <si>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</si>
  <si>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</si>
  <si>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</si>
  <si>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</si>
  <si>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</si>
  <si>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</si>
  <si>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</si>
  <si>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</si>
  <si>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</si>
  <si>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</si>
  <si>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</si>
  <si>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</si>
  <si>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</si>
  <si>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</si>
  <si>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</si>
  <si>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</si>
  <si>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</si>
  <si>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</si>
  <si>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</si>
  <si>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</si>
  <si>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</si>
  <si>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</si>
  <si>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</si>
  <si>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</si>
  <si>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</si>
  <si>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</si>
  <si>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</si>
  <si>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</si>
  <si>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</si>
  <si>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</si>
  <si>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</si>
  <si>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</si>
  <si>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</si>
  <si>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</si>
  <si>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</si>
  <si>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</si>
  <si>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</si>
  <si>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</si>
  <si>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</si>
  <si>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</si>
  <si>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</si>
  <si>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</si>
  <si>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</si>
  <si>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</si>
  <si>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</si>
  <si>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</si>
  <si>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</si>
  <si>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</si>
  <si>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</si>
  <si>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</si>
  <si>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</si>
  <si>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</si>
  <si>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</si>
  <si>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</si>
  <si>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</si>
  <si>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</si>
  <si>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</si>
  <si>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</si>
  <si>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</si>
  <si>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</si>
  <si>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</si>
  <si>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</si>
  <si>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</si>
  <si>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</si>
  <si>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</si>
  <si>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</si>
  <si>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</si>
  <si>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</si>
  <si>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</si>
  <si>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</si>
  <si>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</si>
  <si>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</si>
  <si>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</si>
  <si>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</si>
  <si>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</si>
  <si>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</si>
  <si>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</si>
  <si>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</si>
  <si>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</si>
  <si>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</si>
  <si>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</si>
  <si>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</si>
  <si>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</si>
  <si>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</si>
  <si>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</si>
  <si>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</si>
  <si>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</si>
  <si>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</si>
  <si>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</si>
  <si>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</si>
  <si>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</si>
  <si>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</si>
  <si>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</si>
  <si>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</si>
  <si>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</si>
  <si>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</si>
  <si>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</si>
  <si>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</si>
  <si>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</si>
  <si>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</si>
  <si>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</si>
  <si>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</si>
  <si>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</si>
  <si>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</si>
  <si>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</si>
  <si>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</si>
  <si>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</si>
  <si>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</si>
  <si>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</si>
  <si>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</si>
  <si>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</si>
  <si>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</si>
  <si>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</si>
  <si>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</si>
  <si>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</si>
  <si>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</si>
  <si>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</si>
  <si>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</si>
  <si>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</si>
  <si>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</si>
  <si>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</si>
  <si>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</si>
  <si>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</si>
  <si>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</si>
  <si>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</si>
  <si>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</si>
  <si>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</si>
  <si>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</si>
  <si>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</si>
  <si>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</si>
  <si>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</si>
  <si>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</si>
  <si>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</si>
  <si>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</si>
  <si>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</si>
  <si>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</si>
  <si>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</si>
  <si>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</si>
  <si>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</si>
  <si>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</si>
  <si>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</si>
  <si>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</si>
  <si>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</si>
  <si>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</si>
  <si>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</si>
  <si>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</si>
  <si>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</si>
  <si>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</si>
  <si>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</si>
  <si>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</si>
  <si>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</si>
  <si>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</si>
  <si>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</si>
  <si>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</si>
  <si>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</si>
  <si>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</si>
  <si>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</si>
  <si>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</si>
  <si>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</si>
  <si>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</si>
  <si>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</si>
  <si>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</si>
  <si>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</si>
  <si>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</si>
  <si>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</si>
  <si>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</si>
  <si>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</si>
  <si>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</si>
  <si>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</si>
  <si>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</si>
  <si>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</si>
  <si>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</si>
  <si>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</si>
  <si>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</si>
  <si>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</si>
  <si>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</si>
  <si>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</si>
  <si>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</si>
  <si>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</si>
  <si>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</si>
  <si>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</si>
  <si>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</si>
  <si>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</si>
  <si>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</si>
  <si>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</si>
  <si>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</si>
  <si>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</si>
  <si>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</si>
  <si>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</si>
  <si>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</si>
  <si>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</si>
  <si>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</si>
  <si>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</si>
  <si>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</si>
  <si>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</si>
  <si>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</si>
  <si>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</si>
  <si>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</si>
  <si>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</si>
  <si>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</si>
  <si>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</si>
  <si>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</si>
  <si>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</si>
  <si>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</si>
  <si>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</si>
  <si>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</si>
  <si>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</si>
  <si>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</si>
  <si>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</si>
  <si>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</si>
  <si>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</si>
  <si>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</si>
  <si>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</si>
  <si>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</si>
  <si>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</si>
  <si>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</si>
  <si>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</si>
  <si>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</si>
  <si>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</si>
  <si>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</si>
  <si>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</si>
  <si>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</si>
  <si>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</si>
  <si>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</si>
  <si>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</si>
  <si>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</si>
  <si>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</si>
  <si>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</si>
  <si>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</si>
  <si>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</si>
  <si>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</si>
  <si>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</si>
  <si>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</si>
  <si>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</si>
  <si>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</si>
  <si>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</si>
  <si>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</si>
  <si>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</si>
  <si>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</si>
  <si>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</si>
  <si>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</si>
  <si>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</si>
  <si>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</si>
  <si>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</si>
  <si>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</si>
  <si>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</si>
  <si>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</si>
  <si>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</si>
  <si>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</si>
  <si>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</si>
  <si>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</si>
  <si>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</si>
  <si>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</si>
  <si>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</si>
  <si>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</si>
  <si>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</si>
  <si>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</si>
  <si>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</si>
  <si>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</si>
  <si>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</si>
  <si>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</si>
  <si>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</si>
  <si>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</si>
  <si>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</si>
  <si>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</si>
  <si>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</si>
  <si>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</si>
  <si>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</si>
  <si>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</si>
  <si>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</si>
  <si>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</si>
  <si>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</si>
  <si>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</si>
  <si>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</si>
  <si>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</si>
  <si>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</si>
  <si>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</si>
  <si>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</si>
  <si>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</si>
  <si>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</si>
  <si>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</si>
  <si>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</si>
  <si>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</si>
  <si>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</si>
  <si>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</si>
  <si>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</si>
  <si>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</si>
  <si>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</si>
  <si>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</si>
  <si>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</si>
  <si>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</si>
  <si>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</si>
  <si>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</si>
  <si>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</si>
  <si>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</si>
  <si>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</si>
  <si>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</si>
  <si>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</si>
  <si>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</si>
  <si>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</si>
  <si>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</si>
  <si>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</si>
  <si>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</si>
  <si>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</si>
  <si>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</si>
  <si>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</si>
  <si>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</si>
  <si>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</si>
  <si>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</si>
  <si>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</si>
  <si>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</si>
  <si>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</si>
  <si>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</si>
  <si>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</si>
  <si>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</si>
  <si>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</si>
  <si>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</si>
  <si>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</si>
  <si>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</si>
  <si>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</si>
  <si>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</si>
  <si>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</si>
  <si>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</si>
  <si>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</si>
  <si>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</si>
  <si>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</si>
  <si>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</si>
  <si>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</si>
  <si>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</si>
  <si>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</si>
  <si>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</si>
  <si>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</si>
  <si>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</si>
  <si>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</si>
  <si>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</si>
  <si>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</si>
  <si>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</si>
  <si>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</si>
  <si>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</si>
  <si>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</si>
  <si>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</si>
  <si>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</si>
  <si>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</si>
  <si>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</si>
  <si>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</si>
  <si>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</si>
  <si>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</si>
  <si>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</si>
  <si>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</si>
  <si>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</si>
  <si>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</si>
  <si>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</si>
  <si>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</si>
  <si>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</si>
  <si>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</si>
  <si>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</si>
  <si>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</si>
  <si>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</si>
  <si>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</si>
  <si>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</si>
  <si>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</si>
  <si>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</si>
  <si>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</si>
  <si>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</si>
  <si>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</si>
  <si>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</si>
  <si>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</si>
  <si>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</si>
  <si>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</si>
  <si>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</si>
  <si>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</si>
  <si>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</si>
  <si>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</si>
  <si>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</si>
  <si>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</si>
  <si>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</si>
  <si>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</si>
  <si>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</si>
  <si>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</si>
  <si>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</si>
  <si>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</si>
  <si>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</si>
  <si>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</si>
  <si>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</si>
  <si>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</si>
  <si>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</si>
  <si>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</si>
  <si>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</si>
  <si>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</si>
  <si>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</si>
  <si>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</si>
  <si>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</si>
  <si>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</si>
  <si>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</si>
  <si>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</si>
  <si>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</si>
  <si>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</si>
  <si>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</si>
  <si>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</si>
  <si>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</si>
  <si>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</si>
  <si>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</si>
  <si>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</si>
  <si>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</si>
  <si>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</si>
  <si>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</si>
  <si>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</si>
  <si>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</si>
  <si>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</si>
  <si>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</si>
  <si>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</si>
  <si>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</si>
  <si>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</si>
  <si>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</si>
  <si>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</si>
  <si>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</si>
  <si>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</si>
  <si>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</si>
  <si>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</si>
  <si>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</si>
  <si>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</si>
  <si>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</si>
  <si>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</si>
  <si>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</si>
  <si>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</si>
  <si>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</si>
  <si>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</si>
  <si>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</si>
  <si>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</si>
  <si>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</si>
  <si>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</si>
  <si>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</si>
  <si>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</si>
  <si>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</si>
  <si>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</si>
  <si>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</si>
  <si>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</si>
  <si>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</si>
  <si>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</si>
  <si>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</si>
  <si>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</si>
  <si>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</si>
  <si>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</si>
  <si>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</si>
  <si>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</si>
  <si>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</si>
  <si>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</si>
  <si>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</si>
  <si>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</si>
  <si>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</si>
  <si>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</si>
  <si>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</si>
  <si>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</si>
  <si>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</si>
  <si>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</si>
  <si>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</si>
  <si>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</si>
  <si>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</si>
  <si>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</si>
  <si>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</si>
  <si>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</si>
  <si>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</si>
  <si>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</si>
  <si>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</si>
  <si>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</si>
  <si>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</si>
  <si>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</si>
  <si>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</si>
  <si>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</si>
  <si>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</si>
  <si>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</si>
  <si>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</si>
  <si>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</si>
  <si>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</si>
  <si>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</si>
  <si>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</si>
  <si>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</si>
  <si>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</si>
  <si>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</si>
  <si>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</si>
  <si>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</si>
  <si>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</si>
  <si>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</si>
  <si>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</si>
  <si>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</si>
  <si>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</si>
  <si>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</si>
  <si>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</si>
  <si>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</si>
  <si>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</si>
  <si>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</si>
  <si>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</si>
  <si>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</si>
  <si>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</si>
  <si>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</si>
  <si>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</si>
  <si>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</si>
  <si>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</si>
  <si>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</si>
  <si>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</si>
  <si>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</si>
  <si>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</si>
  <si>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</si>
  <si>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</si>
  <si>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</si>
  <si>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</si>
  <si>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</si>
  <si>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</si>
  <si>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</si>
  <si>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</si>
  <si>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</si>
  <si>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</si>
  <si>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</si>
  <si>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</si>
  <si>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</si>
  <si>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</si>
  <si>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</si>
  <si>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</si>
  <si>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</si>
  <si>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</si>
  <si>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</si>
  <si>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</si>
  <si>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</si>
  <si>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</si>
  <si>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</si>
  <si>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</si>
  <si>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</si>
  <si>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</si>
  <si>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</si>
  <si>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</si>
  <si>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</si>
  <si>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</si>
  <si>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</si>
  <si>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</si>
  <si>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</si>
  <si>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</si>
  <si>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</si>
  <si>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</si>
  <si>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</si>
  <si>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</si>
  <si>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</si>
  <si>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</si>
  <si>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</si>
  <si>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</si>
  <si>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</si>
  <si>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</si>
  <si>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</si>
  <si>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</si>
  <si>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</si>
  <si>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</si>
  <si>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</si>
  <si>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</si>
  <si>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</si>
  <si>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</si>
  <si>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</si>
  <si>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</si>
  <si>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</si>
  <si>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</si>
  <si>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</si>
  <si>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</si>
  <si>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</si>
  <si>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</si>
  <si>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</si>
  <si>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</si>
  <si>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</si>
  <si>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</si>
  <si>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</si>
  <si>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</si>
  <si>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</si>
  <si>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</si>
  <si>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</si>
  <si>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</si>
  <si>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</si>
  <si>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</si>
  <si>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</si>
  <si>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</si>
  <si>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</si>
  <si>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</si>
  <si>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</si>
  <si>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</si>
  <si>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</si>
  <si>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</si>
  <si>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</si>
  <si>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</si>
  <si>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</si>
  <si>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</si>
  <si>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</si>
  <si>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</si>
  <si>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</si>
  <si>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</si>
  <si>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</si>
  <si>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</si>
  <si>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</si>
  <si>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</si>
  <si>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</si>
  <si>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</si>
  <si>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</si>
  <si>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</si>
  <si>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</si>
  <si>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</si>
  <si>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</si>
  <si>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</si>
  <si>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</si>
  <si>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</si>
  <si>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</si>
  <si>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</si>
  <si>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</si>
  <si>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</si>
  <si>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</si>
  <si>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</si>
  <si>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</si>
  <si>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</si>
  <si>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</si>
  <si>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</si>
  <si>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</si>
  <si>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</si>
  <si>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</si>
  <si>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</si>
  <si>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</si>
  <si>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</si>
  <si>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</si>
  <si>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</si>
  <si>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</si>
  <si>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</si>
  <si>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</si>
  <si>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</si>
  <si>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</si>
  <si>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</si>
  <si>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</si>
  <si>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</si>
  <si>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</si>
  <si>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</si>
  <si>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</si>
  <si>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</si>
  <si>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</si>
  <si>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</si>
  <si>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</si>
  <si>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</si>
  <si>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</si>
  <si>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</si>
  <si>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</si>
  <si>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</si>
  <si>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</si>
  <si>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</si>
  <si>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</si>
  <si>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</si>
  <si>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</si>
  <si>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</si>
  <si>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</si>
  <si>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</si>
  <si>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</si>
  <si>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</si>
  <si>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</si>
  <si>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</si>
  <si>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</si>
  <si>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</si>
  <si>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</si>
  <si>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</si>
  <si>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</si>
  <si>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</si>
  <si>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</si>
  <si>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</si>
  <si>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</si>
  <si>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</si>
  <si>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</si>
  <si>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</si>
  <si>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</si>
  <si>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</si>
  <si>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</si>
  <si>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</si>
  <si>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</si>
  <si>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</si>
  <si>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</si>
  <si>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</si>
  <si>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</si>
  <si>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</si>
  <si>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</si>
  <si>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</si>
  <si>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</si>
  <si>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</si>
  <si>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</si>
  <si>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</si>
  <si>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</si>
  <si>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</si>
  <si>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</si>
  <si>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</si>
  <si>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</si>
  <si>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</si>
  <si>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</si>
  <si>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</si>
  <si>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</si>
  <si>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</si>
  <si>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</si>
  <si>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</si>
  <si>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</si>
  <si>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</si>
  <si>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</si>
  <si>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</si>
  <si>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</si>
  <si>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</si>
  <si>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</si>
  <si>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</si>
  <si>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</si>
  <si>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</si>
  <si>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</si>
  <si>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</si>
  <si>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</si>
  <si>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</si>
  <si>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</si>
  <si>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</si>
  <si>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</si>
  <si>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</si>
  <si>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</si>
  <si>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</si>
  <si>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</si>
  <si>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</si>
  <si>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</si>
  <si>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</si>
  <si>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</si>
  <si>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</si>
  <si>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</si>
  <si>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</si>
  <si>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</si>
  <si>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</si>
  <si>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</si>
  <si>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</si>
  <si>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</si>
  <si>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</si>
  <si>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</si>
  <si>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</si>
  <si>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</si>
  <si>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</si>
  <si>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</si>
  <si>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</si>
  <si>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</si>
  <si>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</si>
  <si>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</si>
  <si>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</si>
  <si>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</si>
  <si>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</si>
  <si>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</si>
  <si>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</si>
  <si>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</si>
  <si>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</si>
  <si>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</si>
  <si>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</si>
  <si>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</si>
  <si>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</si>
  <si>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</si>
  <si>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</si>
  <si>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</si>
  <si>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</si>
  <si>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</si>
  <si>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</si>
  <si>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</si>
  <si>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</si>
  <si>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</si>
  <si>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</si>
  <si>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</si>
  <si>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</si>
  <si>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</si>
  <si>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</si>
  <si>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</si>
  <si>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</si>
  <si>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</si>
  <si>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</si>
  <si>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</si>
  <si>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</si>
  <si>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</si>
  <si>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</si>
  <si>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</si>
  <si>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</si>
  <si>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</si>
  <si>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</si>
  <si>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</si>
  <si>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</si>
  <si>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</si>
  <si>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</si>
  <si>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</si>
  <si>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</si>
  <si>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</si>
  <si>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</si>
  <si>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</si>
  <si>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</si>
  <si>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</si>
  <si>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</si>
  <si>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</si>
  <si>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</si>
  <si>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</si>
  <si>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</si>
  <si>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</si>
  <si>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</si>
  <si>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</si>
  <si>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</si>
  <si>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</si>
  <si>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</si>
  <si>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</si>
  <si>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</si>
  <si>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</si>
  <si>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</si>
  <si>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</si>
  <si>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</si>
  <si>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</si>
  <si>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</si>
  <si>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</si>
  <si>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</si>
  <si>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</si>
  <si>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</si>
  <si>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</si>
  <si>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</si>
  <si>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</si>
  <si>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</si>
  <si>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</si>
  <si>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</si>
  <si>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</si>
  <si>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</si>
  <si>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</si>
  <si>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</si>
  <si>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</si>
  <si>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</si>
  <si>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</si>
  <si>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</si>
  <si>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</si>
  <si>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</si>
  <si>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</si>
  <si>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</si>
  <si>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</si>
  <si>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</si>
  <si>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</si>
  <si>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</si>
  <si>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</si>
  <si>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</si>
  <si>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</si>
  <si>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</si>
  <si>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</si>
  <si>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</si>
  <si>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</si>
  <si>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</si>
  <si>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</si>
  <si>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</si>
  <si>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</si>
  <si>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</si>
  <si>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</si>
  <si>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</si>
  <si>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</si>
  <si>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</si>
  <si>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</si>
  <si>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</si>
  <si>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</si>
  <si>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</si>
  <si>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</si>
  <si>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</si>
  <si>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</si>
  <si>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</si>
  <si>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</si>
  <si>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</si>
  <si>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</si>
  <si>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</si>
  <si>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</si>
  <si>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</si>
  <si>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</si>
  <si>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</si>
  <si>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</si>
  <si>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</si>
  <si>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</si>
  <si>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</si>
  <si>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</si>
  <si>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</si>
  <si>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</si>
  <si>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</si>
  <si>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</si>
  <si>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</si>
  <si>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</si>
  <si>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</si>
  <si>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</si>
  <si>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</si>
  <si>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</si>
  <si>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</si>
  <si>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</si>
  <si>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</si>
  <si>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</si>
  <si>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</si>
  <si>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</si>
  <si>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</si>
  <si>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</si>
  <si>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</si>
  <si>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</si>
  <si>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</si>
  <si>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</si>
  <si>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</si>
  <si>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</si>
  <si>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</si>
  <si>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</si>
  <si>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</si>
  <si>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</si>
  <si>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</si>
  <si>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</si>
  <si>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</si>
  <si>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</si>
  <si>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</si>
  <si>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</si>
  <si>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</si>
  <si>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</si>
  <si>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</si>
  <si>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</si>
  <si>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</si>
  <si>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</si>
  <si>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</si>
  <si>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</si>
  <si>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</si>
  <si>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</si>
  <si>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</si>
  <si>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</si>
  <si>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</si>
  <si>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</si>
  <si>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</si>
  <si>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</si>
  <si>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</si>
  <si>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</si>
  <si>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</si>
  <si>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</si>
  <si>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</si>
  <si>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</si>
  <si>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</si>
  <si>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</si>
  <si>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</si>
  <si>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</si>
  <si>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</si>
  <si>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</si>
  <si>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</si>
  <si>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</si>
  <si>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</si>
  <si>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</si>
  <si>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</si>
  <si>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</si>
  <si>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</si>
  <si>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</si>
  <si>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</si>
  <si>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</si>
  <si>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</si>
  <si>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</si>
  <si>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</si>
  <si>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</si>
  <si>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</si>
  <si>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</si>
  <si>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</si>
  <si>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</si>
  <si>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</si>
  <si>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</si>
  <si>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</si>
  <si>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</si>
  <si>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</si>
  <si>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</si>
  <si>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</si>
  <si>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</si>
  <si>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</si>
  <si>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</si>
  <si>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</si>
  <si>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</si>
  <si>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</si>
  <si>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</si>
  <si>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</si>
  <si>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</si>
  <si>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</si>
  <si>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</si>
  <si>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</si>
  <si>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</si>
  <si>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</si>
  <si>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</si>
  <si>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</si>
  <si>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</si>
  <si>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</si>
  <si>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</si>
  <si>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</si>
  <si>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</si>
  <si>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</si>
  <si>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</si>
  <si>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</si>
  <si>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</si>
  <si>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</si>
  <si>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</si>
  <si>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</si>
  <si>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</si>
  <si>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</si>
  <si>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</si>
  <si>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</si>
  <si>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</si>
  <si>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</si>
  <si>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</si>
  <si>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</si>
  <si>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</si>
  <si>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</si>
  <si>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</si>
  <si>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</si>
  <si>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</si>
  <si>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</si>
  <si>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</si>
  <si>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</si>
  <si>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</si>
  <si>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</si>
  <si>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</si>
  <si>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</si>
  <si>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</si>
  <si>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</si>
  <si>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</si>
  <si>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</si>
  <si>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</si>
  <si>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</si>
  <si>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</si>
  <si>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</si>
  <si>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</si>
  <si>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</si>
  <si>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</si>
  <si>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</si>
  <si>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</si>
  <si>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</si>
  <si>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</si>
  <si>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</si>
  <si>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</si>
  <si>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</si>
  <si>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</si>
  <si>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</si>
  <si>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</si>
  <si>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</si>
  <si>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</si>
  <si>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</si>
  <si>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</si>
  <si>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</si>
  <si>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</si>
  <si>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</si>
  <si>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</si>
  <si>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</si>
  <si>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</si>
  <si>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</si>
  <si>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</si>
  <si>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</si>
  <si>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</si>
  <si>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</si>
  <si>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</si>
  <si>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</si>
  <si>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</si>
  <si>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</si>
  <si>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</si>
  <si>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</si>
  <si>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</si>
  <si>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</si>
  <si>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</si>
  <si>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</si>
  <si>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</si>
  <si>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</si>
  <si>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</si>
  <si>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</si>
  <si>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</si>
  <si>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</si>
  <si>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</si>
  <si>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</si>
  <si>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</si>
  <si>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</si>
  <si>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</si>
  <si>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</si>
  <si>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</si>
  <si>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</si>
  <si>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</si>
  <si>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</si>
  <si>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</si>
  <si>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</si>
  <si>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</si>
  <si>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</si>
  <si>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</si>
  <si>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</si>
  <si>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</si>
  <si>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</si>
  <si>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</si>
  <si>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</si>
  <si>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</si>
  <si>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</si>
  <si>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</si>
  <si>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</si>
  <si>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</si>
  <si>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</si>
  <si>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</si>
  <si>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</si>
  <si>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</si>
  <si>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</si>
  <si>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</si>
  <si>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</si>
  <si>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</si>
  <si>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</si>
  <si>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</si>
  <si>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</si>
  <si>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</si>
  <si>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</si>
  <si>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</si>
  <si>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</si>
  <si>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</si>
  <si>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</si>
  <si>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</si>
  <si>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</si>
  <si>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</si>
  <si>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</si>
  <si>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</si>
  <si>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</si>
  <si>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</si>
  <si>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</si>
  <si>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</si>
  <si>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</si>
  <si>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</si>
  <si>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</si>
  <si>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</si>
  <si>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</si>
  <si>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</si>
  <si>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</si>
  <si>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</si>
  <si>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</si>
  <si>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</si>
  <si>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</si>
  <si>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</si>
  <si>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</si>
  <si>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</si>
  <si>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</si>
  <si>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</si>
  <si>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</si>
  <si>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</si>
  <si>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</si>
  <si>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</si>
  <si>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</si>
  <si>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</si>
  <si>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</si>
  <si>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</si>
  <si>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</si>
  <si>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</si>
  <si>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</si>
  <si>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</si>
  <si>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</si>
  <si>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</si>
  <si>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</si>
  <si>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</si>
  <si>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</si>
  <si>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</si>
  <si>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</si>
  <si>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</si>
  <si>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</si>
  <si>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</si>
  <si>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</si>
  <si>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</si>
  <si>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</si>
  <si>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</si>
  <si>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</si>
  <si>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</si>
  <si>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</si>
  <si>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</si>
  <si>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</si>
  <si>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</si>
  <si>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</si>
  <si>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</si>
  <si>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</si>
  <si>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</si>
  <si>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</si>
  <si>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</si>
  <si>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</si>
  <si>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</si>
  <si>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</si>
  <si>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</si>
  <si>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</si>
  <si>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</si>
  <si>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</si>
  <si>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</si>
  <si>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</si>
  <si>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</si>
  <si>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</si>
  <si>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</si>
  <si>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</si>
  <si>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</si>
  <si>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</si>
  <si>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</si>
  <si>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</si>
  <si>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</si>
  <si>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</si>
  <si>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</si>
  <si>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</si>
  <si>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</si>
  <si>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</si>
  <si>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</si>
  <si>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</si>
  <si>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</si>
  <si>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</si>
  <si>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</si>
  <si>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</si>
  <si>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</si>
  <si>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</si>
  <si>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</si>
  <si>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</si>
  <si>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</si>
  <si>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</si>
  <si>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</si>
  <si>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</si>
  <si>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</si>
  <si>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</si>
  <si>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</si>
  <si>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</si>
  <si>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</si>
  <si>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</si>
  <si>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</si>
  <si>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</si>
  <si>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</si>
  <si>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</si>
  <si>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</si>
  <si>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</si>
  <si>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</si>
  <si>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</si>
  <si>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</si>
  <si>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</si>
  <si>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</si>
  <si>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</si>
  <si>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</si>
  <si>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</si>
  <si>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</si>
  <si>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</si>
  <si>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</si>
  <si>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</si>
  <si>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</si>
  <si>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</si>
  <si>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</si>
  <si>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</si>
  <si>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</si>
  <si>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</si>
  <si>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</si>
  <si>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</si>
  <si>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</si>
  <si>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</si>
  <si>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</si>
  <si>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</si>
  <si>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</si>
  <si>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</si>
  <si>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</si>
  <si>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</si>
  <si>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</si>
  <si>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</si>
  <si>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</si>
  <si>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</si>
  <si>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</si>
  <si>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</si>
  <si>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</si>
  <si>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</si>
  <si>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</si>
  <si>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</si>
  <si>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</si>
  <si>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</si>
  <si>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</si>
  <si>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</si>
  <si>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</si>
  <si>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</si>
  <si>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</si>
  <si>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</si>
  <si>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</si>
  <si>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</si>
  <si>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</si>
  <si>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</si>
  <si>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</si>
  <si>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</si>
  <si>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</si>
  <si>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</si>
  <si>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</si>
  <si>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</si>
  <si>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</si>
  <si>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</si>
  <si>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</si>
  <si>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</si>
  <si>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</si>
  <si>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</si>
  <si>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</si>
  <si>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</si>
  <si>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</si>
  <si>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</si>
  <si>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</si>
  <si>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</si>
  <si>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</si>
  <si>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</si>
  <si>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</si>
  <si>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</si>
  <si>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</si>
  <si>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</si>
  <si>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</si>
  <si>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</si>
  <si>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</si>
  <si>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</si>
  <si>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</si>
  <si>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</si>
  <si>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</si>
  <si>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</si>
  <si>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</si>
  <si>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</si>
  <si>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</si>
  <si>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</si>
  <si>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</si>
  <si>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</si>
  <si>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</si>
  <si>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</si>
  <si>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</si>
  <si>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</si>
  <si>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</si>
  <si>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</si>
  <si>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</si>
  <si>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</si>
  <si>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</si>
  <si>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</si>
  <si>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</si>
  <si>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</si>
  <si>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</si>
  <si>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</si>
  <si>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</si>
  <si>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</si>
  <si>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</si>
  <si>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</si>
  <si>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</si>
  <si>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</si>
  <si>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</si>
  <si>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</si>
  <si>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</si>
  <si>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</si>
  <si>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</si>
  <si>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</si>
  <si>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</si>
  <si>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</si>
  <si>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</si>
  <si>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</si>
  <si>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</si>
  <si>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</si>
  <si>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</si>
  <si>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</si>
  <si>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</si>
  <si>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</si>
  <si>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</si>
  <si>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</si>
  <si>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</si>
  <si>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</si>
  <si>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</si>
  <si>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</si>
  <si>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</si>
  <si>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</si>
  <si>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</si>
  <si>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</si>
  <si>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</si>
  <si>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</si>
  <si>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</si>
  <si>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</si>
  <si>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</si>
  <si>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</si>
  <si>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</si>
  <si>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</si>
  <si>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</si>
  <si>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</si>
  <si>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</si>
  <si>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</si>
  <si>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</si>
  <si>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</si>
  <si>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</si>
  <si>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</si>
  <si>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</si>
  <si>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</si>
  <si>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</si>
  <si>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</si>
  <si>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</si>
  <si>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</si>
  <si>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</si>
  <si>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</si>
  <si>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</si>
  <si>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</si>
  <si>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</si>
  <si>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</si>
  <si>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</si>
  <si>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</si>
  <si>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</si>
  <si>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</si>
  <si>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</si>
  <si>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</si>
  <si>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</si>
  <si>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</si>
  <si>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</si>
  <si>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</si>
  <si>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</si>
  <si>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</si>
  <si>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</si>
  <si>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</si>
  <si>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</si>
  <si>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</si>
  <si>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</si>
  <si>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</si>
  <si>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</si>
  <si>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</si>
  <si>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</si>
  <si>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</si>
  <si>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</si>
  <si>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</si>
  <si>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</si>
  <si>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</si>
  <si>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</si>
  <si>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</si>
  <si>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</si>
  <si>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</si>
  <si>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</si>
  <si>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</si>
  <si>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</si>
  <si>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</si>
  <si>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</si>
  <si>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</si>
  <si>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</si>
  <si>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</si>
  <si>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</si>
  <si>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</si>
  <si>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</si>
  <si>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</si>
  <si>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</si>
  <si>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</si>
  <si>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</si>
  <si>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</si>
  <si>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</si>
  <si>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</si>
  <si>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</si>
  <si>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</si>
  <si>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</si>
  <si>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</si>
  <si>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</si>
  <si>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</si>
  <si>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</si>
  <si>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</si>
  <si>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</si>
  <si>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</si>
  <si>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</si>
  <si>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</si>
  <si>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</si>
  <si>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</si>
  <si>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</si>
  <si>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</si>
  <si>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</si>
  <si>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</si>
  <si>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</si>
  <si>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</si>
  <si>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</si>
  <si>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</si>
  <si>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</si>
  <si>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</si>
  <si>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</si>
  <si>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</si>
  <si>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</si>
  <si>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</si>
  <si>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</si>
  <si>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</si>
  <si>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</si>
  <si>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</si>
  <si>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</si>
  <si>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</si>
  <si>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</si>
  <si>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</si>
  <si>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</si>
  <si>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</si>
  <si>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</si>
  <si>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</si>
  <si>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</si>
  <si>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</si>
  <si>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</si>
  <si>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</si>
  <si>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</si>
  <si>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</si>
  <si>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</si>
  <si>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</si>
  <si>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</si>
  <si>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</si>
  <si>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</si>
  <si>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</si>
  <si>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</si>
  <si>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</si>
  <si>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</si>
  <si>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</si>
  <si>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</si>
  <si>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</si>
  <si>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</si>
  <si>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</si>
  <si>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</si>
  <si>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</si>
  <si>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</si>
  <si>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</si>
  <si>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</si>
  <si>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</si>
  <si>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</si>
  <si>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</si>
  <si>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</si>
  <si>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</si>
  <si>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</si>
  <si>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</si>
  <si>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</si>
  <si>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</si>
  <si>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</si>
  <si>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</si>
  <si>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</si>
  <si>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</si>
  <si>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</si>
  <si>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</si>
  <si>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</si>
  <si>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</si>
  <si>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</si>
  <si>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</si>
  <si>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</si>
  <si>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</si>
  <si>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</si>
  <si>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</si>
  <si>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</si>
  <si>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</si>
  <si>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</si>
  <si>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</si>
  <si>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</si>
  <si>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</si>
  <si>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</si>
  <si>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</si>
  <si>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</si>
  <si>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</si>
  <si>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</si>
  <si>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</si>
  <si>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</si>
  <si>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</si>
  <si>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</si>
  <si>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</si>
  <si>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</si>
  <si>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</si>
  <si>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</si>
  <si>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</si>
  <si>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</si>
  <si>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</si>
  <si>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</si>
  <si>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</si>
  <si>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</si>
  <si>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</si>
  <si>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</si>
  <si>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</si>
  <si>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</si>
  <si>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</si>
  <si>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</si>
  <si>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</si>
  <si>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</si>
  <si>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</si>
  <si>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</si>
  <si>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</si>
  <si>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</si>
  <si>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</si>
  <si>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</si>
  <si>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</si>
  <si>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</si>
  <si>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</si>
  <si>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</si>
  <si>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</si>
  <si>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</si>
  <si>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</si>
  <si>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</si>
  <si>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</si>
  <si>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</si>
  <si>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</si>
  <si>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</si>
  <si>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</si>
  <si>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</si>
  <si>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</si>
  <si>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</si>
  <si>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</si>
  <si>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</si>
  <si>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</si>
  <si>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</si>
  <si>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</si>
  <si>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</si>
  <si>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</si>
  <si>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</si>
  <si>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</si>
  <si>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</si>
  <si>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</si>
  <si>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</si>
  <si>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</si>
  <si>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</si>
  <si>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</si>
  <si>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</si>
  <si>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</si>
  <si>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</si>
  <si>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</si>
  <si>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</si>
  <si>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</si>
  <si>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</si>
  <si>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</si>
  <si>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</si>
  <si>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</si>
  <si>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</si>
  <si>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</si>
  <si>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</si>
  <si>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</si>
  <si>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</si>
  <si>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</si>
  <si>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</si>
  <si>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</si>
  <si>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</si>
  <si>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</si>
  <si>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</si>
  <si>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</si>
  <si>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</si>
  <si>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</si>
  <si>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</si>
  <si>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</si>
  <si>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</si>
  <si>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</si>
  <si>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</si>
  <si>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</si>
  <si>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</si>
  <si>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</si>
  <si>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</si>
  <si>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</si>
  <si>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</si>
  <si>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</si>
  <si>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</si>
  <si>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</si>
  <si>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</si>
  <si>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</si>
  <si>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</si>
  <si>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</si>
  <si>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</si>
  <si>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</si>
  <si>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</si>
  <si>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</si>
  <si>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</si>
  <si>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</si>
  <si>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</si>
  <si>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</si>
  <si>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</si>
  <si>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</si>
  <si>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</si>
  <si>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</si>
  <si>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</si>
  <si>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</si>
  <si>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</si>
  <si>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</si>
  <si>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</si>
  <si>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</si>
  <si>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</si>
  <si>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</si>
  <si>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</si>
  <si>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</si>
  <si>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</si>
  <si>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</si>
  <si>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</si>
  <si>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</si>
  <si>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</si>
  <si>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</si>
  <si>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</si>
  <si>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</si>
  <si>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</si>
  <si>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</si>
  <si>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</si>
  <si>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</si>
  <si>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</si>
  <si>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</si>
  <si>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</si>
  <si>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</si>
  <si>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</si>
  <si>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</si>
  <si>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</si>
  <si>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</si>
  <si>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</si>
  <si>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</si>
  <si>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</si>
  <si>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</si>
  <si>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</si>
  <si>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</si>
  <si>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</si>
  <si>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</si>
  <si>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</si>
  <si>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</si>
  <si>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</si>
  <si>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</si>
  <si>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</si>
  <si>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</si>
  <si>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</si>
  <si>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</si>
  <si>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</si>
  <si>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</si>
  <si>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</si>
  <si>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</si>
  <si>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</si>
  <si>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</si>
  <si>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</si>
  <si>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</si>
  <si>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</si>
  <si>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</si>
  <si>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</si>
  <si>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</si>
  <si>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</si>
  <si>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</si>
  <si>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</si>
  <si>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</si>
  <si>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</si>
  <si>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</si>
  <si>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</si>
  <si>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</si>
  <si>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</si>
  <si>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</si>
  <si>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</si>
  <si>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</si>
  <si>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</si>
  <si>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</si>
  <si>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</si>
  <si>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</si>
  <si>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</si>
  <si>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</si>
  <si>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</si>
  <si>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</si>
  <si>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</si>
  <si>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</si>
  <si>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</si>
  <si>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</si>
  <si>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</si>
  <si>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</si>
  <si>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</si>
  <si>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</si>
  <si>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</si>
  <si>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</si>
  <si>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</si>
  <si>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</si>
  <si>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</si>
  <si>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</si>
  <si>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</si>
  <si>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</si>
  <si>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</si>
  <si>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</si>
  <si>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</si>
  <si>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</si>
  <si>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</si>
  <si>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</si>
  <si>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</si>
  <si>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</si>
  <si>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</si>
  <si>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</si>
  <si>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</si>
  <si>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</si>
  <si>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</si>
  <si>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</si>
  <si>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</si>
  <si>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</si>
  <si>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</si>
  <si>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</si>
  <si>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</si>
  <si>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</si>
  <si>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</si>
  <si>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</si>
  <si>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</si>
  <si>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</si>
  <si>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</si>
  <si>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</si>
  <si>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</si>
  <si>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</si>
  <si>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</si>
  <si>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</si>
  <si>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</si>
  <si>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</si>
  <si>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</si>
  <si>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</si>
  <si>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</si>
  <si>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</si>
  <si>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</si>
  <si>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</si>
  <si>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</si>
  <si>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</si>
  <si>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</si>
  <si>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</si>
  <si>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</si>
  <si>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</si>
  <si>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</si>
  <si>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</si>
  <si>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</si>
  <si>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</si>
  <si>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</si>
  <si>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</si>
  <si>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</si>
  <si>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</si>
  <si>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</si>
  <si>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</si>
  <si>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</si>
  <si>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</si>
  <si>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</si>
  <si>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</si>
  <si>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</si>
  <si>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</si>
  <si>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</si>
  <si>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</si>
  <si>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</si>
  <si>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</si>
  <si>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</si>
  <si>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</si>
  <si>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</si>
  <si>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</si>
  <si>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</si>
  <si>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</si>
  <si>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</si>
  <si>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</si>
  <si>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</si>
  <si>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</si>
  <si>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</si>
  <si>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</si>
  <si>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</si>
  <si>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</si>
  <si>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</si>
  <si>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</si>
  <si>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</si>
  <si>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</si>
  <si>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</si>
  <si>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</si>
  <si>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</si>
  <si>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</si>
  <si>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</si>
  <si>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</si>
  <si>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</si>
  <si>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</si>
  <si>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</si>
  <si>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</si>
  <si>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</si>
  <si>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</si>
  <si>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</si>
  <si>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</si>
  <si>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</si>
  <si>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</si>
  <si>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</si>
  <si>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</si>
  <si>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</si>
  <si>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</si>
  <si>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</si>
  <si>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</si>
  <si>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</si>
  <si>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</si>
  <si>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</si>
  <si>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</si>
  <si>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</si>
  <si>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</si>
  <si>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</si>
  <si>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</si>
  <si>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</si>
  <si>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</si>
  <si>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</si>
  <si>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</si>
  <si>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</si>
  <si>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</si>
  <si>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</si>
  <si>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</si>
  <si>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</si>
  <si>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</si>
  <si>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</si>
  <si>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</si>
  <si>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</si>
  <si>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</si>
  <si>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</si>
  <si>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</si>
  <si>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</si>
  <si>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</si>
  <si>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</si>
  <si>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</si>
  <si>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</si>
  <si>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</si>
  <si>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</si>
  <si>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</si>
  <si>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</si>
  <si>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</si>
  <si>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</si>
  <si>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</si>
  <si>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</si>
  <si>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</si>
  <si>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</si>
  <si>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</si>
  <si>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</si>
  <si>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</si>
  <si>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</si>
  <si>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</si>
  <si>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</si>
  <si>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</si>
  <si>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</si>
  <si>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</si>
  <si>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</si>
  <si>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</si>
  <si>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</si>
  <si>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</si>
  <si>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</si>
  <si>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</si>
  <si>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</si>
  <si>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</si>
  <si>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</si>
  <si>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</si>
  <si>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</si>
  <si>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</si>
  <si>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</si>
  <si>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</si>
  <si>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</si>
  <si>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</si>
  <si>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</si>
  <si>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</si>
  <si>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</si>
  <si>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</si>
  <si>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</si>
  <si>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</si>
  <si>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</si>
  <si>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</si>
  <si>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</si>
  <si>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</si>
  <si>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</si>
  <si>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</si>
  <si>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</si>
  <si>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</si>
  <si>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</si>
  <si>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</si>
  <si>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</si>
  <si>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</si>
  <si>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</si>
  <si>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</si>
  <si>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</si>
  <si>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</si>
  <si>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</si>
  <si>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</si>
  <si>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</si>
  <si>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</si>
  <si>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</si>
  <si>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</si>
  <si>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</si>
  <si>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</si>
  <si>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</si>
  <si>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</si>
  <si>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</si>
  <si>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</si>
  <si>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</si>
  <si>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</si>
  <si>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</si>
  <si>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</si>
  <si>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</si>
  <si>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</si>
  <si>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</si>
  <si>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</si>
  <si>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</si>
  <si>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</si>
  <si>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</si>
  <si>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</si>
  <si>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</si>
  <si>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</si>
  <si>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</si>
  <si>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</si>
  <si>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</si>
  <si>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</si>
  <si>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</si>
  <si>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</si>
  <si>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</si>
  <si>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</si>
  <si>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</si>
  <si>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</si>
  <si>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</si>
  <si>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</si>
  <si>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</si>
  <si>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</si>
  <si>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</si>
  <si>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</si>
  <si>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</si>
  <si>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</si>
  <si>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</si>
  <si>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</si>
  <si>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</si>
  <si>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</si>
  <si>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</si>
  <si>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</si>
  <si>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</si>
  <si>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</si>
  <si>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</si>
  <si>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</si>
  <si>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</si>
  <si>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</si>
  <si>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</si>
  <si>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</si>
  <si>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</si>
  <si>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</si>
  <si>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</si>
  <si>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</si>
  <si>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</si>
  <si>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</si>
  <si>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</si>
  <si>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</si>
  <si>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</si>
  <si>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</si>
  <si>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</si>
  <si>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</si>
  <si>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</si>
  <si>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</si>
  <si>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</si>
  <si>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</si>
  <si>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</si>
  <si>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</si>
  <si>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</si>
  <si>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</si>
  <si>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</si>
  <si>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</si>
  <si>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</si>
  <si>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</si>
  <si>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</si>
  <si>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</si>
  <si>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</si>
  <si>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</si>
  <si>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</si>
  <si>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</si>
  <si>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</si>
  <si>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</si>
  <si>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</si>
  <si>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</si>
  <si>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</si>
  <si>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</si>
  <si>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</si>
  <si>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</si>
  <si>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</si>
  <si>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</si>
  <si>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</si>
  <si>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</si>
  <si>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</si>
  <si>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</si>
  <si>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</si>
  <si>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</si>
  <si>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</si>
  <si>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</si>
  <si>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</si>
  <si>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</si>
  <si>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</si>
  <si>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</si>
  <si>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</si>
  <si>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</si>
  <si>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</si>
  <si>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</si>
  <si>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</si>
  <si>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</si>
  <si>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</si>
  <si>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</si>
  <si>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</si>
  <si>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</si>
  <si>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</si>
  <si>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</si>
  <si>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</si>
  <si>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</si>
  <si>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</si>
  <si>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</si>
  <si>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</si>
  <si>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</si>
  <si>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</si>
  <si>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</si>
  <si>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</si>
  <si>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</si>
  <si>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</si>
  <si>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</si>
  <si>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</si>
  <si>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</si>
  <si>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</si>
  <si>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</si>
  <si>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</si>
  <si>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</si>
  <si>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</si>
  <si>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</si>
  <si>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</si>
  <si>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</si>
  <si>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</si>
  <si>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</si>
  <si>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</si>
  <si>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</si>
  <si>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</si>
  <si>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</si>
  <si>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</si>
  <si>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</si>
  <si>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</si>
  <si>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</si>
  <si>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</si>
  <si>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</si>
  <si>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</si>
  <si>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</si>
  <si>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</si>
  <si>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</si>
  <si>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</si>
  <si>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</si>
  <si>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</si>
  <si>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</si>
  <si>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</si>
  <si>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</si>
  <si>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</si>
  <si>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</si>
  <si>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</si>
  <si>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</si>
  <si>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</si>
  <si>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</si>
  <si>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</si>
  <si>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</si>
  <si>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</si>
  <si>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</si>
  <si>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</si>
  <si>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</si>
  <si>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</si>
  <si>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</si>
  <si>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</si>
  <si>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</si>
  <si>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</si>
  <si>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</si>
  <si>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</si>
  <si>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</si>
  <si>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</si>
  <si>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</si>
  <si>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</si>
  <si>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</si>
  <si>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</si>
  <si>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</si>
  <si>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</si>
  <si>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</si>
  <si>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</si>
  <si>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</si>
  <si>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</si>
  <si>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</si>
  <si>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</si>
  <si>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</si>
  <si>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</si>
  <si>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</si>
  <si>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</si>
  <si>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</si>
  <si>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</si>
  <si>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</si>
  <si>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</si>
  <si>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</si>
  <si>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</si>
  <si>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</si>
  <si>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</si>
  <si>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</si>
  <si>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</si>
  <si>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</si>
  <si>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</si>
  <si>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</si>
  <si>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</si>
  <si>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</si>
  <si>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</si>
  <si>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</si>
  <si>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</si>
  <si>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</si>
  <si>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</si>
  <si>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</si>
  <si>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</si>
  <si>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</si>
  <si>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</si>
  <si>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</si>
  <si>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</si>
  <si>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</si>
  <si>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</si>
  <si>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</si>
  <si>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</si>
  <si>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</si>
  <si>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</si>
  <si>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</si>
  <si>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</si>
  <si>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</si>
  <si>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</si>
  <si>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</si>
  <si>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</si>
  <si>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</si>
  <si>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</si>
  <si>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</si>
  <si>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</si>
  <si>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</si>
  <si>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</si>
  <si>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</si>
  <si>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</si>
  <si>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</si>
  <si>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</si>
  <si>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</si>
  <si>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</si>
  <si>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</si>
  <si>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</si>
  <si>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</si>
  <si>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</si>
  <si>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</si>
  <si>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</si>
  <si>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</si>
  <si>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</si>
  <si>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</si>
  <si>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</si>
  <si>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</si>
  <si>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</si>
  <si>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</si>
  <si>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</si>
  <si>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</si>
  <si>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</si>
  <si>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</si>
  <si>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</si>
  <si>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</si>
  <si>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</si>
  <si>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</si>
  <si>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</si>
  <si>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</si>
  <si>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</si>
  <si>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</si>
  <si>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</si>
  <si>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</si>
  <si>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</si>
  <si>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</si>
  <si>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</si>
  <si>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</si>
  <si>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</si>
  <si>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</si>
  <si>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</si>
  <si>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</si>
  <si>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</si>
  <si>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</si>
  <si>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</si>
  <si>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</si>
  <si>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</si>
  <si>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</si>
  <si>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</si>
  <si>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</si>
  <si>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</si>
  <si>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</si>
  <si>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</si>
  <si>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</si>
  <si>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</si>
  <si>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</si>
  <si>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</si>
  <si>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</si>
  <si>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</si>
  <si>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</si>
  <si>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</si>
  <si>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</si>
  <si>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</si>
  <si>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</si>
  <si>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</si>
  <si>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</si>
  <si>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</si>
  <si>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</si>
  <si>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</si>
  <si>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</si>
  <si>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</si>
  <si>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</si>
  <si>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</si>
  <si>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</si>
  <si>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</si>
  <si>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</si>
  <si>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</si>
  <si>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</si>
  <si>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</si>
  <si>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</si>
  <si>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</si>
  <si>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</si>
  <si>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</si>
  <si>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</si>
  <si>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</si>
  <si>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</si>
  <si>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</si>
  <si>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</si>
  <si>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</si>
  <si>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</si>
  <si>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</si>
  <si>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</si>
  <si>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</si>
  <si>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</si>
  <si>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</si>
  <si>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</si>
  <si>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</si>
  <si>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</si>
  <si>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</si>
  <si>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</si>
  <si>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</si>
  <si>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</si>
  <si>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</si>
  <si>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</si>
  <si>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</si>
  <si>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</si>
  <si>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</si>
  <si>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</si>
  <si>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</si>
  <si>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</si>
  <si>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</si>
  <si>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</si>
  <si>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</si>
  <si>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</si>
  <si>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</si>
  <si>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</si>
  <si>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</si>
  <si>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</si>
  <si>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</si>
  <si>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</si>
  <si>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</si>
  <si>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</si>
  <si>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</si>
  <si>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</si>
  <si>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</si>
  <si>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</si>
  <si>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</si>
  <si>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</si>
  <si>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</si>
  <si>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</si>
  <si>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</si>
  <si>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</si>
  <si>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</si>
  <si>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</si>
  <si>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</si>
  <si>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</si>
  <si>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</si>
  <si>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</si>
  <si>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</si>
  <si>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</si>
  <si>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</si>
  <si>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</si>
  <si>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</si>
  <si>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</si>
  <si>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</si>
  <si>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</si>
  <si>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</si>
  <si>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</si>
  <si>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</si>
  <si>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</si>
  <si>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</si>
  <si>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</si>
  <si>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</si>
  <si>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</si>
  <si>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</si>
  <si>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</si>
  <si>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</si>
  <si>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</si>
  <si>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</si>
  <si>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</si>
  <si>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</si>
  <si>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</si>
  <si>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</si>
  <si>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</si>
  <si>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</si>
  <si>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</si>
  <si>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</si>
  <si>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</si>
  <si>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</si>
  <si>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</si>
  <si>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</si>
  <si>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</si>
  <si>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</si>
  <si>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</si>
  <si>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</si>
  <si>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</si>
  <si>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</si>
  <si>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</si>
  <si>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</si>
  <si>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</si>
  <si>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</si>
  <si>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</si>
  <si>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</si>
  <si>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</si>
  <si>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</si>
  <si>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</si>
  <si>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</si>
  <si>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</si>
  <si>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</si>
  <si>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</si>
  <si>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</si>
  <si>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</si>
  <si>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</si>
  <si>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</si>
  <si>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</si>
  <si>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</si>
  <si>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</si>
  <si>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</si>
  <si>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</si>
  <si>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</si>
  <si>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</si>
  <si>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</si>
  <si>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</si>
  <si>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</si>
  <si>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</si>
  <si>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</si>
  <si>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</si>
  <si>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</si>
  <si>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</si>
  <si>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</si>
  <si>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</si>
  <si>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</si>
  <si>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</si>
  <si>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</si>
  <si>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</si>
  <si>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</si>
  <si>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</si>
  <si>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</si>
  <si>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</si>
  <si>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</si>
  <si>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</si>
  <si>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</si>
  <si>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</si>
  <si>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</si>
  <si>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</si>
  <si>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</si>
  <si>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</si>
  <si>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</si>
  <si>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</si>
  <si>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</si>
  <si>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</si>
  <si>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</si>
  <si>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</si>
  <si>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</si>
  <si>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</si>
  <si>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</si>
  <si>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</si>
  <si>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</si>
  <si>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</si>
  <si>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</si>
  <si>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</si>
  <si>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</si>
  <si>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</si>
  <si>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</si>
  <si>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</si>
  <si>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</si>
  <si>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</si>
  <si>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</si>
  <si>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</si>
  <si>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</si>
  <si>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</si>
  <si>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</si>
  <si>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</si>
  <si>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</si>
  <si>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</si>
  <si>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</si>
  <si>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</si>
  <si>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</si>
  <si>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</si>
  <si>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</si>
  <si>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</si>
  <si>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</si>
  <si>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</si>
  <si>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</si>
  <si>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</si>
  <si>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</si>
  <si>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</si>
  <si>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</si>
  <si>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</si>
  <si>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</si>
  <si>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</si>
  <si>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</si>
  <si>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</si>
  <si>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</si>
  <si>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</si>
  <si>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</si>
  <si>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</si>
  <si>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</si>
  <si>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</si>
  <si>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</si>
  <si>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</si>
  <si>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</si>
  <si>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</si>
  <si>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</si>
  <si>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</si>
  <si>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</si>
  <si>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</si>
  <si>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</si>
  <si>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</si>
  <si>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</si>
  <si>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</si>
  <si>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</si>
  <si>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</si>
  <si>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</si>
  <si>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</si>
  <si>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</si>
  <si>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</si>
  <si>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</si>
  <si>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</si>
  <si>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</si>
  <si>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</si>
  <si>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</si>
  <si>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</si>
  <si>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</si>
  <si>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</si>
  <si>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</si>
  <si>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</si>
  <si>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</si>
  <si>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</si>
  <si>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</si>
  <si>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</si>
  <si>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</si>
  <si>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</si>
  <si>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</si>
  <si>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</si>
  <si>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</si>
  <si>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</si>
  <si>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</si>
  <si>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</si>
  <si>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</si>
  <si>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</si>
  <si>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</si>
  <si>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</si>
  <si>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</si>
  <si>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</si>
  <si>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</si>
  <si>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</si>
  <si>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</si>
  <si>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</si>
  <si>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</si>
  <si>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</si>
  <si>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</si>
  <si>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</si>
  <si>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</si>
  <si>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</si>
  <si>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</si>
  <si>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</si>
  <si>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</si>
  <si>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</si>
  <si>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</si>
  <si>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</si>
  <si>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</si>
  <si>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</si>
  <si>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</si>
  <si>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</si>
  <si>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</si>
  <si>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</si>
  <si>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</si>
  <si>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</si>
  <si>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</si>
  <si>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</si>
  <si>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</si>
  <si>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</si>
  <si>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</si>
  <si>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</si>
  <si>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</si>
  <si>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</si>
  <si>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</si>
  <si>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</si>
  <si>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</si>
  <si>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</si>
  <si>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</si>
  <si>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</si>
  <si>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</si>
  <si>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</si>
  <si>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</si>
  <si>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</si>
  <si>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</si>
  <si>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</si>
  <si>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</si>
  <si>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</si>
  <si>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</si>
  <si>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</si>
  <si>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</si>
  <si>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</si>
  <si>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</si>
  <si>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</si>
  <si>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</si>
  <si>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</si>
  <si>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</si>
  <si>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</si>
  <si>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</si>
  <si>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</si>
  <si>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</si>
  <si>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</si>
  <si>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</si>
  <si>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</si>
  <si>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</si>
  <si>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</si>
  <si>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</si>
  <si>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</si>
  <si>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</si>
  <si>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</si>
  <si>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</si>
  <si>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</si>
  <si>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</si>
  <si>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</si>
  <si>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</si>
  <si>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</si>
  <si>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</si>
  <si>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</si>
  <si>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</si>
  <si>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</si>
  <si>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</si>
  <si>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</si>
  <si>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</si>
  <si>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</si>
  <si>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</si>
  <si>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</si>
  <si>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</si>
  <si>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</si>
  <si>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</si>
  <si>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</si>
  <si>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</si>
  <si>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</si>
  <si>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</si>
  <si>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</si>
  <si>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</si>
  <si>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</si>
  <si>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</si>
  <si>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</si>
  <si>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</si>
  <si>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</si>
  <si>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</si>
  <si>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</si>
  <si>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</si>
  <si>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</si>
  <si>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</si>
  <si>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</si>
  <si>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</si>
  <si>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</si>
  <si>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</si>
  <si>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</si>
  <si>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</si>
  <si>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</si>
  <si>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</si>
  <si>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</si>
  <si>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</si>
  <si>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</si>
  <si>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</si>
  <si>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</si>
  <si>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</si>
  <si>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</si>
  <si>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</si>
  <si>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</si>
  <si>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</si>
  <si>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</si>
  <si>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</si>
  <si>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</si>
  <si>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</si>
  <si>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</si>
  <si>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</si>
  <si>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</si>
  <si>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</si>
  <si>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</si>
  <si>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</si>
  <si>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</si>
  <si>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</si>
  <si>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</si>
  <si>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</si>
  <si>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</si>
  <si>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</si>
  <si>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</si>
  <si>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</si>
  <si>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</si>
  <si>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</si>
  <si>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</si>
  <si>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</si>
  <si>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</si>
  <si>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</si>
  <si>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</si>
  <si>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</si>
  <si>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</si>
  <si>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</si>
  <si>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</si>
  <si>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</si>
  <si>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</si>
  <si>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</si>
  <si>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</si>
  <si>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</si>
  <si>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</si>
  <si>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</si>
  <si>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</si>
  <si>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</si>
  <si>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</si>
  <si>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</si>
  <si>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</si>
  <si>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</si>
  <si>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</si>
  <si>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</si>
  <si>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</si>
  <si>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</si>
  <si>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</si>
  <si>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</si>
  <si>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</si>
  <si>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</si>
  <si>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</si>
  <si>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</si>
  <si>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</si>
  <si>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</si>
  <si>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</si>
  <si>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</si>
  <si>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</si>
  <si>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</si>
  <si>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</si>
  <si>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</si>
  <si>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</si>
  <si>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</si>
  <si>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</si>
  <si>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</si>
  <si>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</si>
  <si>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</si>
  <si>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</si>
  <si>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</si>
  <si>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</si>
  <si>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</si>
  <si>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</si>
  <si>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</si>
  <si>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</si>
  <si>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</si>
  <si>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</si>
  <si>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</si>
  <si>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</si>
  <si>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</si>
  <si>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</si>
  <si>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</si>
  <si>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</si>
  <si>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</si>
  <si>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</si>
  <si>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</si>
  <si>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</si>
  <si>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</si>
  <si>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</si>
  <si>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</si>
  <si>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</si>
  <si>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</si>
  <si>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</si>
  <si>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</si>
  <si>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</si>
  <si>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</si>
  <si>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</si>
  <si>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</si>
  <si>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</si>
  <si>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</si>
  <si>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</si>
  <si>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</si>
  <si>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</si>
  <si>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</si>
  <si>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</si>
  <si>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</si>
  <si>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</si>
  <si>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</si>
  <si>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</si>
  <si>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</si>
  <si>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</si>
  <si>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</si>
  <si>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</si>
  <si>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</si>
  <si>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</si>
  <si>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</si>
  <si>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</si>
  <si>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</si>
  <si>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</si>
  <si>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</si>
  <si>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</si>
  <si>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</si>
  <si>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</si>
  <si>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</si>
  <si>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</si>
  <si>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</si>
  <si>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</si>
  <si>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</si>
  <si>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</si>
  <si>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</si>
  <si>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</si>
  <si>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</si>
  <si>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</si>
  <si>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</si>
  <si>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</si>
  <si>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</si>
  <si>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</si>
  <si>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</si>
  <si>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</si>
  <si>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</si>
  <si>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</si>
  <si>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</si>
  <si>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</si>
  <si>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</si>
  <si>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</si>
  <si>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</si>
  <si>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</si>
  <si>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</si>
  <si>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</si>
  <si>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</si>
  <si>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</si>
  <si>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</si>
  <si>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</si>
  <si>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</si>
  <si>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</si>
  <si>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</si>
  <si>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</si>
  <si>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</si>
  <si>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</si>
  <si>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</si>
  <si>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</si>
  <si>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</si>
  <si>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</si>
  <si>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</si>
  <si>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</si>
  <si>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</si>
  <si>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</si>
  <si>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</si>
  <si>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</si>
  <si>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</si>
  <si>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</si>
  <si>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</si>
  <si>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</si>
  <si>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</si>
  <si>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</si>
  <si>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</si>
  <si>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</si>
  <si>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</si>
  <si>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</si>
  <si>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</si>
  <si>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</si>
  <si>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</si>
  <si>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</si>
  <si>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</si>
  <si>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</si>
  <si>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</si>
  <si>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</si>
  <si>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</si>
  <si>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</si>
  <si>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</si>
  <si>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</si>
  <si>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</si>
  <si>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</si>
  <si>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</si>
  <si>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</si>
  <si>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</si>
  <si>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</si>
  <si>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</si>
  <si>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</si>
  <si>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</si>
  <si>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</si>
  <si>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</si>
  <si>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</si>
  <si>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</si>
  <si>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</si>
  <si>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</si>
  <si>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</si>
  <si>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</si>
  <si>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</si>
  <si>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</si>
  <si>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</si>
  <si>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</si>
  <si>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</si>
  <si>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</si>
  <si>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</si>
  <si>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</si>
  <si>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</si>
  <si>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</si>
  <si>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</si>
  <si>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</si>
  <si>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</si>
  <si>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</si>
  <si>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</si>
  <si>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</si>
  <si>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</si>
  <si>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</si>
  <si>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</si>
  <si>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</si>
  <si>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</si>
  <si>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</si>
  <si>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</si>
  <si>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</si>
  <si>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</si>
  <si>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</si>
  <si>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</si>
  <si>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</si>
  <si>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</si>
  <si>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</si>
  <si>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</si>
  <si>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</si>
  <si>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</si>
  <si>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</si>
  <si>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</si>
  <si>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</si>
  <si>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</si>
  <si>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</si>
  <si>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</si>
  <si>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</si>
  <si>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</si>
  <si>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</si>
  <si>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</si>
  <si>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</si>
  <si>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</si>
  <si>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</si>
  <si>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</si>
  <si>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</si>
  <si>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</si>
  <si>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</si>
  <si>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</si>
  <si>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</si>
  <si>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</si>
  <si>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</si>
  <si>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</si>
  <si>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</si>
  <si>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</si>
  <si>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</si>
  <si>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</si>
  <si>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</si>
  <si>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</si>
  <si>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</si>
  <si>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</si>
  <si>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</si>
  <si>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</si>
  <si>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</si>
  <si>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</si>
  <si>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</si>
  <si>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</si>
  <si>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</si>
  <si>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</si>
  <si>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</si>
  <si>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</si>
  <si>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</si>
  <si>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</si>
  <si>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</si>
  <si>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</si>
  <si>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</si>
  <si>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</si>
  <si>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</si>
  <si>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</si>
  <si>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</si>
  <si>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</si>
  <si>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</si>
  <si>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</si>
  <si>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</si>
  <si>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</si>
  <si>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</si>
  <si>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</si>
  <si>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</si>
  <si>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</si>
  <si>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</si>
  <si>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</si>
  <si>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</si>
  <si>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</si>
  <si>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</si>
  <si>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</si>
  <si>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</si>
  <si>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</si>
  <si>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</si>
  <si>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</si>
  <si>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</si>
  <si>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</si>
  <si>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</si>
  <si>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</si>
  <si>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</si>
  <si>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</si>
  <si>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</si>
  <si>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</si>
  <si>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</si>
  <si>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</si>
  <si>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</si>
  <si>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</si>
  <si>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</si>
  <si>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</si>
  <si>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</si>
  <si>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</si>
  <si>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</si>
  <si>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</si>
  <si>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</si>
  <si>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</si>
  <si>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</si>
  <si>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</si>
  <si>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</si>
  <si>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</si>
  <si>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</si>
  <si>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</si>
  <si>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</si>
  <si>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</si>
  <si>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</si>
  <si>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</si>
  <si>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</si>
  <si>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</si>
  <si>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</si>
  <si>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</si>
  <si>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</si>
  <si>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</si>
  <si>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</si>
  <si>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</si>
  <si>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</si>
  <si>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</si>
  <si>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</si>
  <si>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</si>
  <si>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</si>
  <si>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</si>
  <si>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</si>
  <si>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</si>
  <si>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</si>
  <si>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</si>
  <si>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</si>
  <si>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</si>
  <si>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</si>
  <si>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</si>
  <si>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</si>
  <si>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</si>
  <si>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</si>
  <si>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</si>
  <si>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</si>
  <si>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</si>
  <si>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</si>
  <si>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</si>
  <si>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</si>
  <si>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</si>
  <si>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</si>
  <si>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</si>
  <si>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</si>
  <si>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</si>
  <si>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</si>
  <si>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</si>
  <si>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</si>
  <si>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</si>
  <si>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</si>
  <si>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</si>
  <si>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</si>
  <si>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</si>
  <si>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</si>
  <si>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</si>
  <si>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</si>
  <si>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</si>
  <si>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</si>
  <si>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</si>
  <si>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</si>
  <si>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</si>
  <si>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</si>
  <si>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</si>
  <si>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</si>
  <si>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</si>
  <si>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</si>
  <si>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</si>
  <si>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</si>
  <si>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</si>
  <si>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</si>
  <si>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</si>
  <si>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</si>
  <si>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</si>
  <si>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</si>
  <si>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</si>
  <si>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</si>
  <si>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</si>
  <si>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</si>
  <si>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</si>
  <si>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</si>
  <si>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</si>
  <si>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</si>
  <si>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</si>
  <si>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</si>
  <si>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</si>
  <si>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</si>
  <si>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</si>
  <si>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</si>
  <si>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</si>
  <si>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</si>
  <si>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</si>
  <si>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</si>
  <si>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</si>
  <si>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</si>
  <si>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</si>
  <si>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</si>
  <si>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</si>
  <si>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</si>
  <si>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</si>
  <si>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</si>
  <si>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</si>
  <si>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</si>
  <si>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</si>
  <si>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</si>
  <si>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</si>
  <si>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</si>
  <si>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</si>
  <si>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</si>
  <si>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</si>
  <si>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</si>
  <si>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</si>
  <si>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</si>
  <si>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</si>
  <si>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</si>
  <si>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</si>
  <si>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</si>
  <si>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</si>
  <si>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</si>
  <si>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</si>
  <si>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</si>
  <si>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</si>
  <si>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</si>
  <si>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</si>
  <si>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</si>
  <si>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</si>
  <si>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</si>
  <si>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</si>
  <si>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</si>
  <si>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</si>
  <si>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</si>
  <si>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</si>
  <si>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</si>
  <si>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</si>
  <si>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</si>
  <si>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</si>
  <si>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</si>
  <si>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</si>
  <si>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</si>
  <si>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</si>
  <si>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</si>
  <si>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</si>
  <si>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</si>
  <si>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</si>
  <si>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</si>
  <si>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</si>
  <si>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</si>
  <si>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</si>
  <si>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</si>
  <si>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</si>
  <si>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</si>
  <si>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</si>
  <si>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</si>
  <si>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</si>
  <si>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</si>
  <si>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</si>
  <si>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</si>
  <si>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</si>
  <si>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</si>
  <si>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</si>
  <si>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</si>
  <si>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</si>
  <si>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</si>
  <si>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</si>
  <si>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</si>
  <si>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</si>
  <si>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</si>
  <si>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</si>
  <si>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</si>
  <si>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</si>
  <si>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</si>
  <si>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</si>
  <si>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</si>
  <si>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</si>
  <si>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</si>
  <si>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</si>
  <si>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</si>
  <si>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</si>
  <si>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</si>
  <si>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</si>
  <si>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</si>
  <si>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</si>
  <si>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</si>
  <si>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</si>
  <si>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</si>
  <si>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</si>
  <si>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</si>
  <si>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</si>
  <si>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</si>
  <si>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</si>
  <si>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</si>
  <si>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</si>
  <si>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</si>
  <si>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</si>
  <si>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</si>
  <si>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</si>
  <si>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</si>
  <si>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</si>
  <si>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</si>
  <si>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</si>
  <si>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</si>
  <si>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</si>
  <si>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</si>
  <si>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</si>
  <si>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</si>
  <si>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</si>
  <si>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</si>
  <si>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</si>
  <si>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</si>
  <si>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</si>
  <si>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</si>
  <si>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</si>
  <si>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</si>
  <si>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</si>
  <si>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</si>
  <si>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</si>
  <si>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</si>
  <si>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</si>
  <si>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</si>
  <si>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</si>
  <si>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</si>
  <si>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</si>
  <si>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</si>
  <si>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</si>
  <si>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</si>
  <si>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</si>
  <si>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</si>
  <si>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</si>
  <si>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</si>
  <si>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</si>
  <si>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</si>
  <si>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</si>
  <si>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</si>
  <si>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</si>
  <si>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</si>
  <si>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</si>
  <si>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</si>
  <si>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</si>
  <si>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</si>
  <si>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</si>
  <si>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</si>
  <si>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</si>
  <si>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</si>
  <si>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</si>
  <si>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</si>
  <si>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</si>
  <si>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</si>
  <si>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</si>
  <si>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</si>
  <si>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</si>
  <si>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</si>
  <si>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</si>
  <si>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</si>
  <si>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</si>
  <si>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</si>
  <si>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</si>
  <si>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</si>
  <si>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</si>
  <si>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</si>
  <si>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</si>
  <si>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</si>
  <si>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</si>
  <si>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</si>
  <si>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</si>
  <si>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</si>
  <si>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</si>
  <si>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</si>
  <si>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</si>
  <si>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</si>
  <si>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</si>
  <si>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</si>
  <si>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</si>
  <si>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</si>
  <si>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</si>
  <si>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</si>
  <si>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</si>
  <si>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</si>
  <si>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</si>
  <si>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</si>
  <si>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</si>
  <si>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</si>
  <si>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</si>
  <si>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</si>
  <si>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</si>
  <si>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</si>
  <si>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</si>
  <si>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</si>
  <si>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</si>
  <si>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</si>
  <si>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</si>
  <si>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</si>
  <si>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</si>
  <si>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</si>
  <si>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</si>
  <si>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</si>
  <si>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</si>
  <si>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</si>
  <si>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</si>
  <si>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</si>
  <si>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</si>
  <si>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</si>
  <si>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</si>
  <si>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</si>
  <si>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</si>
  <si>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</si>
  <si>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</si>
  <si>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</si>
  <si>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</si>
  <si>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</si>
  <si>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</si>
  <si>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</si>
  <si>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</si>
  <si>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</si>
  <si>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</si>
  <si>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</si>
  <si>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</si>
  <si>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</si>
  <si>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</si>
  <si>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</si>
  <si>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</si>
  <si>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</si>
  <si>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</si>
  <si>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</si>
  <si>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</si>
  <si>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</si>
  <si>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</si>
  <si>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</si>
  <si>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</si>
  <si>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</si>
  <si>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</si>
  <si>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</si>
  <si>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</si>
  <si>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</si>
  <si>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</si>
  <si>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</si>
  <si>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</si>
  <si>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</si>
  <si>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</si>
  <si>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</si>
  <si>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</si>
  <si>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</si>
  <si>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</si>
  <si>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</si>
  <si>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</si>
  <si>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</si>
  <si>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</si>
  <si>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</si>
  <si>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</si>
  <si>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</si>
  <si>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</si>
  <si>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</si>
  <si>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</si>
  <si>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</si>
  <si>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</si>
  <si>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</si>
  <si>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</si>
  <si>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</si>
  <si>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</si>
  <si>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</si>
  <si>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</si>
  <si>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</si>
  <si>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</si>
  <si>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</si>
  <si>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</si>
  <si>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</si>
  <si>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</si>
  <si>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</si>
  <si>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</si>
  <si>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</si>
  <si>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</si>
  <si>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</si>
  <si>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</si>
  <si>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</si>
  <si>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</si>
  <si>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</si>
  <si>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</si>
  <si>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</si>
  <si>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</si>
  <si>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</si>
  <si>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</si>
  <si>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</si>
  <si>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</si>
  <si>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</si>
  <si>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</si>
  <si>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</si>
  <si>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</si>
  <si>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</si>
  <si>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</si>
  <si>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</si>
  <si>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</si>
  <si>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</si>
  <si>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</si>
  <si>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</si>
  <si>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</si>
  <si>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</si>
  <si>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</si>
  <si>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</si>
  <si>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</si>
  <si>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</si>
  <si>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</si>
  <si>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</si>
  <si>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</si>
  <si>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</si>
  <si>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</si>
  <si>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</si>
  <si>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</si>
  <si>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</si>
  <si>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</si>
  <si>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</si>
  <si>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</si>
  <si>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</si>
  <si>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</si>
  <si>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</si>
  <si>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</si>
  <si>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</si>
  <si>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</si>
  <si>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</si>
  <si>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</si>
  <si>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</si>
  <si>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</si>
  <si>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</si>
  <si>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</si>
  <si>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</si>
  <si>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</si>
  <si>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</si>
  <si>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</si>
  <si>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</si>
  <si>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</si>
  <si>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</si>
  <si>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</si>
  <si>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</si>
  <si>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</si>
  <si>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</si>
  <si>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</si>
  <si>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</si>
  <si>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</si>
  <si>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</si>
  <si>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</si>
  <si>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</si>
  <si>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</si>
  <si>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</si>
  <si>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</si>
  <si>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</si>
  <si>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</si>
  <si>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</si>
  <si>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</si>
  <si>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</si>
  <si>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</si>
  <si>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</si>
  <si>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</si>
  <si>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</si>
  <si>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</si>
  <si>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</si>
  <si>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</si>
  <si>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</si>
  <si>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</si>
  <si>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</si>
  <si>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</si>
  <si>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</si>
  <si>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</si>
  <si>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</si>
  <si>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</si>
  <si>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</si>
  <si>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</si>
  <si>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</si>
  <si>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</si>
  <si>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</si>
  <si>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</si>
  <si>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</si>
  <si>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</si>
  <si>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</si>
  <si>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</si>
  <si>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</si>
  <si>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</si>
  <si>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</si>
  <si>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</si>
  <si>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</si>
  <si>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</si>
  <si>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</si>
  <si>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</si>
  <si>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</si>
  <si>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</si>
  <si>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</si>
  <si>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</si>
  <si>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</si>
  <si>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</si>
  <si>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</si>
  <si>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</si>
  <si>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</si>
  <si>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</si>
  <si>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</si>
  <si>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</si>
  <si>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</si>
  <si>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</si>
  <si>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</si>
  <si>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</si>
  <si>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</si>
  <si>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</si>
  <si>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</si>
  <si>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</si>
  <si>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</si>
  <si>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</si>
  <si>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</si>
  <si>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</si>
  <si>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</si>
  <si>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</si>
  <si>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</si>
  <si>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</si>
  <si>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</si>
  <si>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</si>
  <si>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</si>
  <si>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</si>
  <si>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</si>
  <si>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</si>
  <si>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</si>
  <si>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</si>
  <si>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</si>
  <si>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</si>
  <si>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</si>
  <si>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</si>
  <si>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</si>
  <si>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</si>
  <si>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</si>
  <si>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</si>
  <si>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</si>
  <si>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</si>
  <si>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</si>
  <si>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</si>
  <si>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</si>
  <si>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</si>
  <si>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</si>
  <si>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</si>
  <si>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</si>
  <si>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</si>
  <si>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</si>
  <si>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</si>
  <si>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</si>
  <si>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</si>
  <si>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</si>
  <si>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</si>
  <si>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</si>
  <si>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</si>
  <si>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</si>
  <si>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</si>
  <si>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</si>
  <si>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</si>
  <si>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</si>
  <si>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</si>
  <si>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</si>
  <si>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</si>
  <si>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</si>
  <si>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</si>
  <si>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</si>
  <si>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</si>
  <si>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</si>
  <si>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</si>
  <si>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</si>
  <si>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</si>
  <si>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</si>
  <si>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</si>
  <si>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</si>
  <si>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</si>
  <si>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</si>
  <si>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</si>
  <si>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</si>
  <si>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</si>
  <si>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</si>
  <si>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</si>
  <si>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</si>
  <si>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</si>
  <si>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</si>
  <si>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</si>
  <si>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</si>
  <si>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</si>
  <si>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</si>
  <si>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</si>
  <si>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</si>
  <si>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</si>
  <si>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</si>
  <si>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</si>
  <si>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</si>
  <si>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</si>
  <si>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</si>
  <si>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</si>
  <si>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</si>
  <si>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</si>
  <si>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</si>
  <si>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</si>
  <si>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</si>
  <si>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</si>
  <si>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</si>
  <si>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</si>
  <si>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</si>
  <si>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</si>
  <si>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</si>
  <si>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</si>
  <si>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</si>
  <si>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</si>
  <si>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</si>
  <si>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</si>
  <si>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</si>
  <si>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</si>
  <si>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</si>
  <si>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</si>
  <si>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</si>
  <si>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</si>
  <si>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</si>
  <si>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</si>
  <si>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</si>
  <si>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</si>
  <si>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</si>
  <si>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</si>
  <si>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</si>
  <si>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</si>
  <si>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</si>
  <si>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</si>
  <si>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</si>
  <si>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</si>
  <si>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</si>
  <si>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</si>
  <si>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</si>
  <si>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</si>
  <si>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</si>
  <si>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</si>
  <si>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</si>
  <si>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</si>
  <si>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</si>
  <si>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</si>
  <si>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</si>
  <si>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</si>
  <si>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</si>
  <si>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</si>
  <si>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</si>
  <si>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</si>
  <si>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</si>
  <si>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</si>
  <si>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</si>
  <si>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</si>
  <si>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</si>
  <si>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</si>
  <si>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</si>
  <si>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</si>
  <si>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</si>
  <si>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</si>
  <si>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</si>
  <si>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</si>
  <si>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</si>
  <si>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</si>
  <si>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</si>
  <si>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</si>
  <si>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</si>
  <si>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</si>
  <si>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</si>
  <si>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</si>
  <si>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</si>
  <si>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</si>
  <si>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</si>
  <si>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</si>
  <si>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</si>
  <si>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</si>
  <si>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</si>
  <si>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</si>
  <si>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</si>
  <si>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</si>
  <si>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</si>
  <si>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</si>
  <si>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</si>
  <si>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</si>
  <si>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</si>
  <si>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</si>
  <si>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</si>
  <si>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</si>
  <si>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</si>
  <si>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</si>
  <si>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</si>
  <si>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</si>
  <si>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</si>
  <si>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</si>
  <si>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</si>
  <si>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</si>
  <si>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</si>
  <si>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</si>
  <si>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</si>
  <si>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</si>
  <si>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</si>
  <si>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</si>
  <si>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</si>
  <si>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</si>
  <si>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</si>
  <si>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</si>
  <si>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</si>
  <si>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</si>
  <si>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</si>
  <si>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</si>
  <si>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</si>
  <si>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</si>
  <si>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</si>
  <si>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</si>
  <si>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</si>
  <si>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</si>
  <si>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</si>
  <si>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</si>
  <si>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</si>
  <si>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</si>
  <si>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</si>
  <si>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</si>
  <si>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</si>
  <si>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</si>
  <si>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</si>
  <si>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</si>
  <si>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</si>
  <si>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</si>
  <si>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</si>
  <si>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</si>
  <si>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</si>
  <si>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</si>
  <si>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</si>
  <si>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</si>
  <si>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</si>
  <si>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</si>
  <si>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</si>
  <si>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</si>
  <si>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</si>
  <si>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</si>
  <si>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</si>
  <si>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</si>
  <si>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</si>
  <si>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</si>
  <si>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</si>
  <si>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</si>
  <si>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</si>
  <si>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</si>
  <si>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</si>
  <si>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</si>
  <si>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</si>
  <si>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</si>
  <si>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</si>
  <si>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</si>
  <si>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</si>
  <si>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</si>
  <si>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</si>
  <si>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</si>
  <si>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</si>
  <si>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</si>
  <si>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</si>
  <si>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</si>
  <si>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</si>
  <si>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</si>
  <si>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</si>
  <si>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</si>
  <si>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</si>
  <si>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</si>
  <si>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</si>
  <si>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</si>
  <si>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</si>
  <si>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</si>
  <si>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</si>
  <si>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</si>
  <si>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</si>
  <si>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</si>
  <si>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</si>
  <si>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</si>
  <si>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</si>
  <si>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</si>
  <si>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</si>
  <si>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</si>
  <si>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</si>
  <si>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</si>
  <si>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</si>
  <si>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</si>
  <si>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</si>
  <si>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</si>
  <si>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</si>
  <si>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</si>
  <si>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</si>
  <si>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</si>
  <si>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</si>
  <si>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</si>
  <si>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</si>
  <si>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</si>
  <si>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</si>
  <si>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</si>
  <si>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</si>
  <si>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</si>
  <si>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</si>
  <si>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</si>
  <si>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</si>
  <si>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</si>
  <si>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</si>
  <si>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</si>
  <si>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</si>
  <si>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</si>
  <si>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</si>
  <si>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</si>
  <si>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</si>
  <si>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</si>
  <si>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</si>
  <si>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</si>
  <si>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</si>
  <si>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</si>
  <si>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</si>
  <si>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</si>
  <si>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</si>
  <si>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</si>
  <si>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</si>
  <si>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</si>
  <si>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</si>
  <si>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</si>
  <si>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</si>
  <si>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</si>
  <si>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</si>
  <si>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</si>
  <si>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</si>
  <si>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</si>
  <si>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</si>
  <si>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</si>
  <si>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</si>
  <si>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</si>
  <si>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</si>
  <si>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</si>
  <si>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</si>
  <si>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</si>
  <si>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</si>
  <si>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</si>
  <si>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</si>
  <si>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</si>
  <si>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</si>
  <si>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</si>
  <si>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</si>
  <si>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</si>
  <si>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</si>
  <si>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</si>
  <si>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</si>
  <si>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</si>
  <si>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</si>
  <si>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</si>
  <si>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</si>
  <si>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</si>
  <si>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</si>
  <si>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</si>
  <si>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</si>
  <si>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</si>
  <si>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</si>
  <si>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</si>
  <si>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</si>
  <si>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</si>
  <si>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</si>
  <si>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</si>
  <si>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</si>
  <si>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</si>
  <si>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</si>
  <si>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</si>
  <si>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</si>
  <si>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</si>
  <si>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</si>
  <si>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</si>
  <si>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</si>
  <si>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</si>
  <si>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</si>
  <si>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</si>
  <si>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</si>
  <si>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</si>
  <si>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</si>
  <si>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</si>
  <si>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</si>
  <si>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</si>
  <si>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</si>
  <si>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</si>
  <si>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</si>
  <si>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</si>
  <si>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</si>
  <si>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</si>
  <si>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</si>
  <si>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</si>
  <si>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</si>
  <si>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</si>
  <si>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</si>
  <si>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</si>
  <si>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</si>
  <si>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</si>
  <si>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</si>
  <si>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</si>
  <si>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</si>
  <si>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</si>
  <si>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</si>
  <si>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</si>
  <si>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</si>
  <si>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</si>
  <si>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</si>
  <si>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</si>
  <si>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</si>
  <si>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</si>
  <si>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</si>
  <si>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</si>
  <si>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</si>
  <si>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</si>
  <si>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</si>
  <si>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</si>
  <si>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</si>
  <si>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</si>
  <si>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</si>
  <si>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</si>
  <si>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</si>
  <si>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</si>
  <si>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</si>
  <si>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</si>
  <si>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</si>
  <si>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</si>
  <si>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</si>
  <si>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</si>
  <si>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</si>
  <si>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</si>
  <si>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</si>
  <si>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</si>
  <si>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</si>
  <si>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</si>
  <si>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</si>
  <si>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</si>
  <si>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</si>
  <si>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</si>
  <si>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</si>
  <si>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</si>
  <si>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</si>
  <si>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</si>
  <si>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</si>
  <si>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</si>
  <si>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</si>
  <si>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</si>
  <si>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</si>
  <si>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</si>
  <si>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</si>
  <si>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</si>
  <si>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</si>
  <si>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</si>
  <si>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</si>
  <si>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</si>
  <si>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</si>
  <si>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</si>
  <si>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</si>
  <si>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</si>
  <si>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</si>
  <si>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</si>
  <si>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</si>
  <si>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</si>
  <si>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</si>
  <si>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</si>
  <si>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</si>
  <si>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</si>
  <si>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</si>
  <si>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</si>
  <si>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</si>
  <si>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</si>
  <si>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</si>
  <si>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</si>
  <si>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</si>
  <si>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</si>
  <si>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</si>
  <si>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</si>
  <si>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</si>
  <si>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</si>
  <si>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</si>
  <si>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</si>
  <si>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</si>
  <si>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</si>
  <si>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</si>
  <si>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</si>
  <si>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</si>
  <si>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</si>
  <si>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</si>
  <si>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</si>
  <si>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</si>
  <si>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</si>
  <si>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</si>
  <si>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</si>
  <si>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</si>
  <si>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</si>
  <si>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</si>
  <si>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</si>
  <si>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</si>
  <si>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</si>
  <si>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</si>
  <si>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</si>
  <si>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</si>
  <si>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</si>
  <si>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</si>
  <si>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</si>
  <si>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</si>
  <si>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</si>
  <si>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</si>
  <si>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</si>
  <si>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</si>
  <si>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</si>
  <si>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</si>
  <si>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</si>
  <si>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</si>
  <si>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</si>
  <si>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</si>
  <si>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</si>
  <si>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</si>
  <si>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</si>
  <si>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</si>
  <si>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</si>
  <si>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</si>
  <si>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</si>
  <si>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</si>
  <si>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</si>
  <si>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</si>
  <si>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</si>
  <si>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</si>
  <si>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</si>
  <si>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</si>
  <si>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</si>
  <si>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</si>
  <si>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</si>
  <si>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</si>
  <si>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</si>
  <si>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</si>
  <si>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</si>
  <si>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</si>
  <si>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</si>
  <si>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</si>
  <si>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</si>
  <si>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</si>
  <si>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</si>
  <si>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</si>
  <si>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</si>
  <si>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</si>
  <si>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</si>
  <si>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</si>
  <si>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</si>
  <si>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</si>
  <si>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</si>
  <si>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</si>
  <si>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</si>
  <si>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</si>
  <si>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</si>
  <si>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</si>
  <si>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</si>
  <si>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</si>
  <si>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</si>
  <si>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</si>
  <si>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</si>
  <si>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</si>
  <si>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</si>
  <si>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</si>
  <si>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</si>
  <si>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</si>
  <si>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</si>
  <si>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</si>
  <si>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</si>
  <si>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</si>
  <si>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</si>
  <si>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</si>
  <si>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</si>
  <si>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</si>
  <si>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</si>
  <si>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</si>
  <si>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</si>
  <si>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</si>
  <si>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</si>
  <si>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</si>
  <si>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</si>
  <si>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</si>
  <si>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</si>
  <si>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</si>
  <si>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</si>
  <si>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</si>
  <si>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</si>
  <si>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</si>
  <si>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</si>
  <si>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</si>
  <si>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</si>
  <si>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</si>
  <si>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</si>
  <si>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</si>
  <si>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</si>
  <si>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</si>
  <si>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</si>
  <si>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</si>
  <si>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</si>
  <si>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</si>
  <si>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</si>
  <si>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</si>
  <si>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</si>
  <si>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</si>
  <si>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</si>
  <si>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</si>
  <si>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</si>
  <si>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</si>
  <si>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</si>
  <si>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</si>
  <si>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</si>
  <si>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</si>
  <si>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</si>
  <si>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</si>
  <si>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</si>
  <si>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</si>
  <si>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</si>
  <si>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</si>
  <si>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</si>
  <si>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</si>
  <si>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</si>
  <si>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</si>
  <si>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</si>
  <si>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</si>
  <si>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</si>
  <si>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</si>
  <si>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</si>
  <si>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</si>
  <si>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</si>
  <si>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</si>
  <si>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</si>
  <si>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</si>
  <si>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</si>
  <si>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</si>
  <si>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</si>
  <si>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</si>
  <si>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</si>
  <si>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</si>
  <si>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</si>
  <si>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</si>
  <si>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</si>
  <si>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</si>
  <si>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</si>
  <si>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</si>
  <si>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</si>
  <si>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</si>
  <si>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</si>
  <si>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</si>
  <si>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</si>
  <si>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</si>
  <si>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</si>
  <si>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</si>
  <si>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</si>
  <si>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</si>
  <si>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</si>
  <si>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</si>
  <si>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</si>
  <si>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</si>
  <si>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</si>
  <si>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</si>
  <si>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</si>
  <si>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</si>
  <si>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</si>
  <si>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</si>
  <si>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</si>
  <si>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</si>
  <si>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</si>
  <si>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</si>
  <si>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</si>
  <si>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</si>
  <si>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</si>
  <si>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</si>
  <si>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</si>
  <si>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</si>
  <si>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</si>
  <si>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</si>
  <si>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</si>
  <si>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</si>
  <si>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</si>
  <si>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</si>
  <si>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</si>
  <si>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</si>
  <si>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</si>
  <si>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</si>
  <si>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</si>
  <si>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</si>
  <si>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</si>
  <si>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</si>
  <si>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</si>
  <si>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</si>
  <si>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</si>
  <si>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</si>
  <si>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</si>
  <si>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</si>
  <si>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</si>
  <si>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</si>
  <si>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</si>
  <si>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</si>
  <si>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</si>
  <si>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</si>
  <si>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</si>
  <si>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</si>
  <si>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</si>
  <si>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</si>
  <si>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</si>
  <si>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</si>
  <si>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</si>
  <si>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</si>
  <si>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</si>
  <si>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</si>
  <si>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</si>
  <si>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</si>
  <si>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</si>
  <si>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</si>
  <si>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</si>
  <si>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</si>
  <si>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</si>
  <si>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</si>
  <si>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</si>
  <si>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</si>
  <si>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</si>
  <si>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</si>
  <si>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</si>
  <si>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</si>
  <si>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</si>
  <si>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</si>
  <si>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</si>
  <si>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</si>
  <si>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</si>
  <si>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</si>
  <si>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</si>
  <si>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</si>
  <si>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</si>
  <si>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</si>
  <si>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</si>
  <si>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</si>
  <si>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</si>
  <si>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</si>
  <si>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</si>
  <si>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</si>
  <si>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</si>
  <si>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</si>
  <si>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</si>
  <si>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</si>
  <si>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</si>
  <si>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</si>
  <si>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</si>
  <si>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</si>
  <si>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</si>
  <si>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</si>
  <si>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</si>
  <si>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</si>
  <si>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</si>
  <si>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</si>
  <si>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</si>
  <si>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</si>
  <si>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</si>
  <si>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</si>
  <si>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</si>
  <si>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</si>
  <si>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</si>
  <si>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</si>
  <si>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</si>
  <si>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</si>
  <si>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</si>
  <si>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</si>
  <si>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</si>
  <si>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</si>
  <si>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</si>
  <si>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</si>
  <si>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</si>
  <si>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</si>
  <si>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</si>
  <si>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</si>
  <si>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</si>
  <si>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</si>
  <si>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</si>
  <si>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</si>
  <si>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</si>
  <si>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</si>
  <si>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</si>
  <si>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</si>
  <si>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</si>
  <si>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</si>
  <si>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</si>
  <si>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</si>
  <si>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</si>
  <si>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</si>
  <si>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</si>
  <si>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</si>
  <si>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</si>
  <si>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</si>
  <si>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</si>
  <si>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</si>
  <si>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</si>
  <si>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</si>
  <si>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</si>
  <si>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</si>
  <si>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</si>
  <si>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</si>
  <si>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</si>
  <si>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</si>
  <si>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</si>
  <si>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</si>
  <si>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</si>
  <si>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</si>
  <si>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</si>
  <si>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</si>
  <si>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</si>
  <si>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</si>
  <si>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</si>
  <si>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</si>
  <si>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</si>
  <si>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</si>
  <si>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</si>
  <si>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</si>
  <si>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</si>
  <si>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</si>
  <si>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</si>
  <si>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</si>
  <si>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</si>
  <si>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</si>
  <si>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</si>
  <si>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</si>
  <si>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</si>
  <si>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</si>
  <si>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</si>
  <si>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</si>
  <si>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</si>
  <si>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</si>
  <si>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</si>
  <si>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</si>
  <si>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</si>
  <si>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</si>
  <si>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</si>
  <si>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</si>
  <si>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</si>
  <si>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</si>
  <si>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</si>
  <si>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</si>
  <si>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</si>
  <si>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</si>
  <si>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</si>
  <si>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</si>
  <si>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</si>
  <si>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</si>
  <si>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</si>
  <si>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</si>
  <si>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</si>
  <si>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</si>
  <si>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</si>
  <si>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</si>
  <si>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</si>
  <si>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</si>
  <si>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</si>
  <si>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</si>
  <si>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</si>
  <si>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</si>
  <si>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</si>
  <si>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</si>
  <si>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</si>
  <si>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</si>
  <si>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</si>
  <si>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</si>
  <si>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</si>
  <si>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</si>
  <si>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</si>
  <si>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</si>
  <si>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</si>
  <si>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</si>
  <si>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</si>
  <si>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</si>
  <si>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</si>
  <si>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</si>
  <si>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</si>
  <si>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</si>
  <si>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</si>
  <si>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</si>
  <si>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</si>
  <si>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</si>
  <si>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</si>
  <si>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</si>
  <si>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</si>
  <si>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</si>
  <si>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</si>
  <si>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</si>
  <si>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</si>
  <si>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</si>
  <si>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</si>
  <si>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</si>
  <si>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</si>
  <si>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</si>
  <si>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</si>
  <si>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</si>
  <si>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</si>
  <si>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</si>
  <si>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</si>
  <si>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</si>
  <si>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</si>
  <si>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</si>
  <si>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</si>
  <si>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</si>
  <si>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</si>
  <si>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</si>
  <si>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</si>
  <si>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</si>
  <si>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</si>
  <si>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</si>
  <si>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</si>
  <si>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</si>
  <si>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</si>
  <si>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</si>
  <si>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</si>
  <si>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</si>
  <si>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</si>
  <si>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</si>
  <si>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</si>
  <si>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</si>
  <si>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</si>
  <si>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</si>
  <si>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</si>
  <si>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</si>
  <si>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</si>
  <si>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</si>
  <si>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</si>
  <si>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</si>
  <si>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</si>
  <si>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</si>
  <si>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</si>
  <si>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</si>
  <si>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</si>
  <si>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</si>
  <si>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</si>
  <si>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</si>
  <si>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</si>
  <si>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</si>
  <si>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</si>
  <si>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</si>
  <si>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</si>
  <si>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</si>
  <si>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</si>
  <si>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</si>
  <si>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</si>
  <si>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</si>
  <si>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</si>
  <si>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</si>
  <si>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</si>
  <si>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</si>
  <si>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</si>
  <si>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</si>
  <si>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</si>
  <si>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</si>
  <si>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</si>
  <si>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</si>
  <si>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</si>
  <si>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</si>
  <si>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</si>
  <si>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</si>
  <si>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</si>
  <si>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</si>
  <si>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</si>
  <si>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</si>
  <si>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</si>
  <si>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</si>
  <si>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</si>
  <si>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</si>
  <si>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</si>
  <si>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</si>
  <si>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</si>
  <si>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</si>
  <si>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</si>
  <si>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</si>
  <si>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</si>
  <si>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</si>
  <si>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</si>
  <si>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</si>
  <si>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</si>
  <si>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</si>
  <si>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</si>
  <si>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</si>
  <si>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</si>
  <si>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</si>
  <si>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</si>
  <si>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</si>
  <si>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</si>
  <si>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</si>
  <si>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</si>
  <si>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</si>
  <si>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</si>
  <si>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</si>
  <si>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</si>
  <si>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</si>
  <si>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</si>
  <si>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</si>
  <si>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</si>
  <si>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</si>
  <si>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</si>
  <si>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</si>
  <si>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</si>
  <si>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</si>
  <si>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</si>
  <si>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</si>
  <si>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</si>
  <si>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</si>
  <si>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</si>
  <si>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</si>
  <si>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</si>
  <si>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</si>
  <si>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</si>
  <si>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</si>
  <si>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</si>
  <si>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</si>
  <si>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</si>
  <si>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</si>
  <si>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</si>
  <si>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</si>
  <si>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</si>
  <si>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</si>
  <si>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</si>
  <si>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</si>
  <si>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</si>
  <si>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</si>
  <si>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</si>
  <si>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</si>
  <si>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</si>
  <si>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</si>
  <si>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</si>
  <si>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</si>
  <si>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</si>
  <si>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</si>
  <si>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</si>
  <si>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</si>
  <si>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</si>
  <si>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</si>
  <si>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</si>
  <si>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</si>
  <si>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</si>
  <si>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</si>
  <si>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</si>
  <si>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</si>
  <si>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</si>
  <si>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</si>
  <si>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</si>
  <si>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</si>
  <si>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</si>
  <si>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</si>
  <si>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</si>
  <si>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</si>
  <si>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</si>
  <si>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</si>
  <si>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</si>
  <si>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</si>
  <si>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</si>
  <si>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</si>
  <si>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</si>
  <si>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</si>
  <si>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</si>
  <si>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</si>
  <si>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</si>
  <si>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</si>
  <si>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</si>
  <si>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</si>
  <si>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</si>
  <si>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</si>
  <si>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</si>
  <si>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</si>
  <si>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</si>
  <si>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</si>
  <si>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</si>
  <si>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</si>
  <si>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</si>
  <si>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</si>
  <si>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</si>
  <si>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</si>
  <si>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</si>
  <si>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</si>
  <si>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</si>
  <si>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</si>
  <si>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</si>
  <si>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</si>
  <si>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</si>
  <si>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</si>
  <si>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</si>
  <si>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</si>
  <si>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</si>
  <si>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</si>
  <si>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</si>
  <si>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</si>
  <si>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</si>
  <si>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</si>
  <si>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</si>
  <si>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</si>
  <si>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</si>
  <si>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</si>
  <si>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</si>
  <si>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</si>
  <si>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</si>
  <si>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</si>
  <si>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</si>
  <si>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</si>
  <si>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</si>
  <si>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</si>
  <si>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</si>
  <si>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</si>
  <si>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</si>
  <si>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</si>
  <si>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</si>
  <si>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</si>
  <si>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</si>
  <si>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</si>
  <si>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</si>
  <si>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</si>
  <si>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</si>
  <si>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</si>
  <si>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</si>
  <si>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</si>
  <si>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</si>
  <si>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</si>
  <si>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</si>
  <si>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</si>
  <si>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</si>
  <si>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</si>
  <si>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</si>
  <si>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</si>
  <si>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</si>
  <si>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</si>
  <si>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</si>
  <si>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</si>
  <si>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</si>
  <si>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</si>
  <si>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</si>
  <si>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</si>
  <si>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</si>
  <si>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</si>
  <si>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</si>
  <si>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</si>
  <si>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</si>
  <si>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</si>
  <si>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</si>
  <si>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</si>
  <si>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</si>
  <si>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</si>
  <si>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</si>
  <si>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</si>
  <si>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</si>
  <si>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</si>
  <si>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</si>
  <si>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</si>
  <si>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</si>
  <si>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</si>
  <si>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</si>
  <si>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</si>
  <si>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</si>
  <si>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</si>
  <si>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</si>
  <si>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</si>
  <si>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</si>
  <si>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</si>
  <si>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</si>
  <si>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</si>
  <si>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</si>
  <si>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</si>
  <si>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</si>
  <si>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</si>
  <si>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</si>
  <si>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</si>
  <si>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</si>
  <si>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</si>
  <si>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</si>
  <si>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</si>
  <si>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</si>
  <si>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</si>
  <si>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</si>
  <si>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</si>
  <si>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</si>
  <si>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</si>
  <si>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</si>
  <si>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</si>
  <si>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</si>
  <si>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</si>
  <si>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</si>
  <si>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</si>
  <si>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</si>
  <si>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</si>
  <si>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</si>
  <si>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</si>
  <si>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</si>
  <si>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</si>
  <si>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</si>
  <si>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</si>
  <si>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</si>
  <si>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</si>
  <si>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</si>
  <si>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</si>
  <si>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</si>
  <si>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</si>
  <si>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</si>
  <si>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</si>
  <si>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</si>
  <si>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</si>
  <si>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</si>
  <si>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</si>
  <si>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</si>
  <si>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</si>
  <si>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</si>
  <si>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</si>
  <si>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</si>
  <si>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</si>
  <si>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</si>
  <si>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</si>
  <si>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</si>
  <si>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</si>
  <si>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</si>
  <si>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</si>
  <si>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</si>
  <si>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</si>
  <si>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</si>
  <si>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</si>
  <si>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</si>
  <si>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</si>
  <si>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</si>
  <si>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</si>
  <si>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</si>
  <si>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</si>
  <si>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</si>
  <si>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</si>
  <si>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</si>
  <si>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</si>
  <si>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</si>
  <si>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</si>
  <si>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</si>
  <si>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</si>
  <si>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</si>
  <si>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</si>
  <si>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</si>
  <si>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</si>
  <si>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</si>
  <si>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</si>
  <si>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</si>
  <si>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</si>
  <si>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</si>
  <si>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</si>
  <si>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</si>
  <si>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</si>
  <si>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</si>
  <si>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</si>
  <si>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</si>
  <si>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</si>
  <si>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</si>
  <si>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</si>
  <si>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</si>
  <si>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</si>
  <si>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</si>
  <si>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</si>
  <si>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</si>
  <si>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</si>
  <si>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</si>
  <si>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</si>
  <si>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</si>
  <si>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</si>
  <si>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</si>
  <si>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</si>
  <si>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</si>
  <si>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</si>
  <si>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</si>
  <si>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</si>
  <si>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</si>
  <si>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</si>
  <si>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</si>
  <si>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</si>
  <si>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</si>
  <si>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</si>
  <si>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</si>
  <si>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</si>
  <si>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</si>
  <si>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</si>
  <si>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</si>
  <si>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</si>
  <si>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</si>
  <si>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</si>
  <si>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</si>
  <si>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</si>
  <si>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</si>
  <si>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</si>
  <si>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</si>
  <si>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</si>
  <si>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</si>
  <si>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</si>
  <si>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</si>
  <si>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</si>
  <si>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</si>
  <si>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</si>
  <si>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</si>
  <si>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</si>
  <si>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</si>
  <si>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</si>
  <si>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</si>
  <si>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</si>
  <si>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</si>
  <si>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</si>
  <si>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</si>
  <si>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</si>
  <si>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</si>
  <si>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</si>
  <si>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</si>
  <si>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</si>
  <si>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</si>
  <si>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</si>
  <si>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</si>
  <si>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</si>
  <si>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</si>
  <si>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</si>
  <si>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</si>
  <si>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</si>
  <si>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</si>
  <si>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</si>
  <si>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</si>
  <si>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</si>
  <si>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</si>
  <si>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</si>
  <si>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</si>
  <si>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</si>
  <si>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</si>
  <si>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</si>
  <si>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</si>
  <si>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</si>
  <si>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</si>
  <si>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</si>
  <si>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</si>
  <si>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</si>
  <si>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</si>
  <si>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</si>
  <si>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</si>
  <si>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</si>
  <si>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</si>
  <si>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</si>
  <si>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</si>
  <si>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</si>
  <si>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</si>
  <si>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</si>
  <si>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</si>
  <si>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</si>
  <si>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</si>
  <si>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</si>
  <si>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</si>
  <si>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</si>
  <si>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</si>
  <si>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</si>
  <si>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</si>
  <si>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</si>
  <si>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</si>
  <si>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</si>
  <si>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</si>
  <si>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</si>
  <si>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</si>
  <si>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</si>
  <si>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</si>
  <si>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</si>
  <si>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</si>
  <si>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</si>
  <si>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</si>
  <si>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</si>
  <si>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</si>
  <si>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</si>
  <si>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</si>
  <si>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</si>
  <si>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</si>
  <si>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</si>
  <si>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</si>
  <si>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</si>
  <si>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</si>
  <si>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</si>
  <si>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</si>
  <si>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</si>
  <si>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</si>
  <si>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</si>
  <si>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</si>
  <si>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</si>
  <si>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</si>
  <si>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</si>
  <si>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</si>
  <si>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</si>
  <si>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</si>
  <si>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</si>
  <si>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</si>
  <si>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</si>
  <si>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</si>
  <si>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</si>
  <si>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</si>
  <si>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</si>
  <si>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</si>
  <si>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</si>
  <si>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</si>
  <si>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</si>
  <si>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</si>
  <si>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</si>
  <si>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</si>
  <si>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</si>
  <si>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</si>
  <si>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</si>
  <si>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</si>
  <si>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</si>
  <si>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</si>
  <si>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</si>
  <si>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</si>
  <si>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</si>
  <si>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</si>
  <si>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</si>
  <si>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</si>
  <si>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</si>
  <si>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</si>
  <si>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</si>
  <si>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</si>
  <si>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</si>
  <si>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</si>
  <si>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</si>
  <si>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</si>
  <si>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</si>
  <si>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</si>
  <si>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</si>
  <si>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</si>
  <si>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</si>
  <si>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</si>
  <si>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</si>
  <si>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</si>
  <si>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</si>
  <si>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</si>
  <si>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</si>
  <si>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</si>
  <si>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</si>
  <si>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</si>
  <si>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</si>
  <si>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</si>
  <si>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</si>
  <si>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</si>
  <si>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</si>
  <si>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</si>
  <si>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</si>
  <si>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</si>
  <si>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</si>
  <si>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</si>
  <si>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</si>
  <si>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</si>
  <si>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</si>
  <si>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</si>
  <si>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</si>
  <si>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</si>
  <si>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</si>
  <si>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</si>
  <si>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</si>
  <si>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</si>
  <si>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</si>
  <si>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</si>
  <si>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</si>
  <si>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</si>
  <si>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</si>
  <si>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</si>
  <si>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</si>
  <si>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</si>
  <si>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</si>
  <si>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</si>
  <si>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</si>
  <si>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</si>
  <si>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</si>
  <si>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</si>
  <si>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</si>
  <si>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</si>
  <si>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</si>
  <si>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</si>
  <si>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</si>
  <si>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</si>
  <si>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</si>
  <si>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</si>
  <si>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</si>
  <si>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</si>
  <si>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</si>
  <si>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</si>
  <si>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</si>
  <si>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</si>
  <si>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</si>
  <si>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</si>
  <si>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</si>
  <si>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</si>
  <si>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</si>
  <si>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</si>
  <si>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</si>
  <si>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</si>
  <si>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</si>
  <si>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</si>
  <si>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</si>
  <si>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</si>
  <si>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</si>
  <si>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</si>
  <si>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</si>
  <si>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</si>
  <si>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</si>
  <si>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</si>
  <si>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</si>
  <si>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</si>
  <si>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</si>
  <si>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</si>
  <si>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</si>
  <si>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</si>
  <si>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</si>
  <si>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</si>
  <si>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</si>
  <si>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</si>
  <si>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</si>
  <si>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</si>
  <si>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</si>
  <si>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</si>
  <si>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</si>
  <si>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</si>
  <si>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</si>
  <si>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</si>
  <si>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</si>
  <si>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</si>
  <si>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</si>
  <si>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</si>
  <si>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</si>
  <si>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</si>
  <si>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</si>
  <si>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</si>
  <si>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</si>
  <si>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</si>
  <si>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</si>
  <si>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</si>
  <si>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</si>
  <si>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</si>
  <si>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</si>
  <si>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</si>
  <si>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</si>
  <si>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</si>
  <si>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</si>
  <si>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</si>
  <si>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</si>
  <si>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</si>
  <si>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</si>
  <si>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</si>
  <si>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</si>
  <si>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</si>
  <si>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</si>
  <si>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</si>
  <si>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</si>
  <si>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</si>
  <si>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</si>
  <si>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</si>
  <si>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</si>
  <si>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</si>
  <si>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</si>
  <si>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</si>
  <si>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</si>
  <si>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</si>
  <si>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</si>
  <si>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</si>
  <si>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</si>
  <si>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</si>
  <si>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</si>
  <si>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</si>
  <si>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</si>
  <si>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</si>
  <si>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</si>
  <si>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</si>
  <si>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</si>
  <si>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</si>
  <si>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</si>
  <si>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</si>
  <si>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</si>
  <si>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</si>
  <si>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</si>
  <si>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</si>
  <si>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</si>
  <si>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</si>
  <si>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</si>
  <si>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</si>
  <si>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</si>
  <si>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</si>
  <si>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</si>
  <si>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</si>
  <si>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</si>
  <si>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</si>
  <si>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</si>
  <si>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</si>
  <si>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</si>
  <si>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</si>
  <si>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</si>
  <si>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</si>
  <si>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</si>
  <si>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</si>
  <si>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</si>
  <si>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</si>
  <si>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</si>
  <si>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</si>
  <si>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</si>
  <si>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</si>
  <si>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</si>
  <si>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</si>
  <si>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</si>
  <si>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</si>
  <si>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</si>
  <si>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</si>
  <si>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</si>
  <si>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</si>
  <si>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</si>
  <si>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</si>
  <si>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</si>
  <si>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</si>
  <si>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</si>
  <si>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</si>
  <si>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</si>
  <si>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</si>
  <si>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</si>
  <si>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</si>
  <si>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</si>
  <si>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</si>
  <si>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</si>
  <si>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</si>
  <si>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</si>
  <si>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</si>
  <si>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</si>
  <si>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</si>
  <si>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</si>
  <si>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</si>
  <si>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</si>
  <si>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</si>
  <si>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</si>
  <si>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</si>
  <si>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</si>
  <si>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</si>
  <si>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</si>
  <si>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</si>
  <si>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</si>
  <si>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</si>
  <si>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</si>
  <si>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</si>
  <si>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</si>
  <si>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</si>
  <si>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</si>
  <si>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</si>
  <si>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</si>
  <si>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</si>
  <si>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</si>
  <si>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</si>
  <si>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</si>
  <si>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</si>
  <si>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</si>
  <si>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</si>
  <si>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</si>
  <si>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</si>
  <si>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</si>
  <si>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</si>
  <si>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</si>
  <si>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</si>
  <si>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</si>
  <si>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</si>
  <si>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</si>
  <si>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</si>
  <si>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</si>
  <si>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</si>
  <si>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</si>
  <si>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</si>
  <si>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</si>
  <si>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</si>
  <si>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</si>
  <si>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</si>
  <si>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</si>
  <si>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</si>
  <si>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</si>
  <si>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</si>
  <si>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</si>
  <si>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</si>
  <si>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</si>
  <si>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</si>
  <si>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</si>
  <si>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</si>
  <si>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</si>
  <si>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</si>
  <si>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</si>
  <si>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</si>
  <si>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</si>
  <si>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</si>
  <si>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</si>
  <si>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</si>
  <si>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</si>
  <si>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</si>
  <si>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</si>
  <si>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</si>
  <si>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</si>
  <si>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</si>
  <si>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</si>
  <si>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</si>
  <si>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</si>
  <si>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</si>
  <si>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</si>
  <si>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</si>
  <si>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</si>
  <si>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</si>
  <si>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</si>
  <si>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</si>
  <si>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</si>
  <si>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</si>
  <si>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</si>
  <si>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</si>
  <si>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</si>
  <si>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</si>
  <si>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</si>
  <si>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</si>
  <si>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</si>
  <si>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</si>
  <si>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</si>
  <si>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</si>
  <si>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</si>
  <si>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</si>
  <si>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</si>
  <si>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</si>
  <si>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</si>
  <si>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</si>
  <si>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</si>
  <si>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</si>
  <si>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</si>
  <si>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</si>
  <si>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</si>
  <si>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</si>
  <si>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</si>
  <si>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</si>
  <si>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</si>
  <si>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</si>
  <si>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</si>
  <si>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</si>
  <si>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</si>
  <si>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</si>
  <si>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</si>
  <si>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</si>
  <si>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</si>
  <si>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</si>
  <si>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</si>
  <si>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</si>
  <si>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</si>
  <si>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</si>
  <si>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</si>
  <si>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</si>
  <si>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</si>
  <si>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</si>
  <si>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</si>
  <si>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</si>
  <si>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</si>
  <si>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</si>
  <si>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</si>
  <si>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</si>
  <si>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</si>
  <si>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</si>
  <si>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</si>
  <si>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</si>
  <si>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</si>
  <si>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</si>
  <si>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</si>
  <si>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</si>
  <si>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</si>
  <si>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</si>
  <si>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</si>
  <si>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</si>
  <si>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</si>
  <si>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</si>
  <si>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</si>
  <si>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</si>
  <si>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</si>
  <si>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</si>
  <si>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</si>
  <si>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</si>
  <si>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</si>
  <si>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</si>
  <si>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</si>
  <si>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</si>
  <si>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</si>
  <si>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</si>
  <si>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</si>
  <si>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</si>
  <si>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</si>
  <si>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</si>
  <si>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</si>
  <si>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</si>
  <si>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</si>
  <si>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</si>
  <si>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</si>
  <si>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</si>
  <si>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</si>
  <si>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</si>
  <si>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</si>
  <si>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</si>
  <si>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</si>
  <si>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</si>
  <si>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</si>
  <si>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</si>
  <si>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</si>
  <si>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</si>
  <si>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</si>
  <si>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</si>
  <si>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</si>
  <si>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</si>
  <si>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</si>
  <si>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</si>
  <si>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</si>
  <si>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</si>
  <si>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</si>
  <si>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</si>
  <si>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</si>
  <si>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</si>
  <si>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</si>
  <si>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</si>
  <si>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</si>
  <si>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</si>
  <si>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</si>
  <si>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</si>
  <si>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</si>
  <si>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</si>
  <si>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</si>
  <si>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</si>
  <si>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</si>
  <si>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</si>
  <si>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</si>
  <si>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</si>
  <si>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</si>
  <si>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</si>
  <si>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</si>
  <si>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</si>
  <si>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</si>
  <si>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</si>
  <si>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</si>
  <si>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</si>
  <si>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</si>
  <si>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</si>
  <si>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</si>
  <si>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</si>
  <si>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</si>
  <si>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</si>
  <si>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</si>
  <si>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</si>
  <si>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</si>
  <si>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</si>
  <si>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</si>
  <si>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</si>
  <si>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</si>
  <si>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</si>
  <si>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</si>
  <si>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</si>
  <si>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</si>
  <si>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</si>
  <si>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</si>
  <si>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</si>
  <si>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</si>
  <si>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</si>
  <si>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</si>
  <si>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</si>
  <si>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</si>
  <si>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</si>
  <si>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</si>
  <si>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</si>
  <si>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</si>
  <si>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</si>
  <si>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</si>
  <si>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</si>
  <si>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</si>
  <si>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</si>
  <si>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</si>
  <si>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</si>
  <si>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</si>
  <si>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</si>
  <si>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</si>
  <si>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</si>
  <si>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</si>
  <si>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</si>
  <si>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</si>
  <si>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</si>
  <si>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</si>
  <si>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</si>
  <si>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</si>
  <si>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</si>
  <si>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</si>
  <si>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</si>
  <si>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</si>
  <si>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</si>
  <si>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</si>
  <si>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</si>
  <si>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</si>
  <si>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</si>
  <si>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</si>
  <si>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</si>
  <si>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</si>
  <si>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</si>
  <si>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</si>
  <si>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</si>
  <si>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</si>
  <si>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</si>
  <si>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</si>
  <si>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</si>
  <si>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</si>
  <si>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</si>
  <si>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</si>
  <si>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</si>
  <si>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</si>
  <si>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</si>
  <si>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</si>
  <si>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</si>
  <si>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</si>
  <si>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</si>
  <si>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</si>
  <si>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</si>
  <si>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</si>
  <si>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</si>
  <si>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</si>
  <si>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</si>
  <si>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</si>
  <si>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</si>
  <si>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</si>
  <si>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</si>
  <si>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</si>
  <si>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</si>
  <si>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</si>
  <si>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</si>
  <si>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</si>
  <si>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</si>
  <si>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</si>
  <si>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</si>
  <si>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</si>
  <si>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</si>
  <si>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</si>
  <si>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</si>
  <si>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</si>
  <si>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</si>
  <si>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</si>
  <si>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</si>
  <si>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</si>
  <si>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</si>
  <si>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</si>
  <si>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</si>
  <si>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</si>
  <si>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</si>
  <si>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</si>
  <si>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</si>
  <si>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</si>
  <si>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</si>
  <si>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</si>
  <si>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</si>
  <si>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</si>
  <si>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</si>
  <si>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</si>
  <si>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</si>
  <si>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</si>
  <si>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</si>
  <si>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</si>
  <si>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</si>
  <si>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</si>
  <si>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</si>
  <si>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</si>
  <si>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</si>
  <si>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</si>
  <si>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</si>
  <si>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</si>
  <si>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</si>
  <si>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</si>
  <si>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</si>
  <si>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</si>
  <si>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</si>
  <si>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</si>
  <si>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</si>
  <si>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</si>
  <si>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</si>
  <si>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</si>
  <si>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</si>
  <si>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</si>
  <si>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</si>
  <si>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</si>
  <si>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</si>
  <si>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</si>
  <si>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</si>
  <si>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</si>
  <si>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</si>
  <si>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</si>
  <si>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</si>
  <si>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</si>
  <si>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</si>
  <si>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</si>
  <si>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</si>
  <si>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</si>
  <si>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</si>
  <si>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</si>
  <si>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</si>
  <si>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</si>
  <si>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</si>
  <si>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</si>
  <si>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</si>
  <si>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</si>
  <si>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</si>
  <si>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</si>
  <si>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</si>
  <si>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</si>
  <si>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</si>
  <si>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</si>
  <si>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</si>
  <si>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</si>
  <si>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</si>
  <si>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</si>
  <si>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</si>
  <si>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</si>
  <si>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</si>
  <si>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</si>
  <si>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</si>
  <si>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</si>
  <si>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</si>
  <si>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</si>
  <si>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</si>
  <si>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</si>
  <si>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</si>
  <si>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</si>
  <si>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</si>
  <si>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</si>
  <si>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</si>
  <si>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</si>
  <si>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</si>
  <si>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</si>
  <si>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</si>
  <si>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</si>
  <si>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</si>
  <si>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</si>
  <si>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</si>
  <si>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</si>
  <si>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</si>
  <si>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</si>
  <si>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</si>
  <si>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</si>
  <si>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</si>
  <si>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</si>
  <si>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</si>
  <si>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</si>
  <si>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</si>
  <si>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</si>
  <si>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</si>
  <si>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</si>
  <si>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</si>
  <si>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</si>
  <si>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</si>
  <si>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</si>
  <si>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</si>
  <si>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</si>
  <si>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</si>
  <si>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</si>
  <si>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</si>
  <si>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</si>
  <si>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</si>
  <si>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</si>
  <si>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</si>
  <si>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</si>
  <si>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</si>
  <si>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</si>
  <si>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</si>
  <si>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</si>
  <si>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</si>
  <si>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</si>
  <si>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</si>
  <si>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</si>
  <si>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</si>
  <si>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</si>
  <si>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</si>
  <si>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</si>
  <si>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</si>
  <si>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</si>
  <si>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</si>
  <si>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</si>
  <si>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</si>
  <si>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</si>
  <si>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</si>
  <si>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</si>
  <si>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</si>
  <si>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</si>
  <si>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</si>
  <si>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</si>
  <si>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</si>
  <si>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</si>
  <si>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</si>
  <si>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</si>
  <si>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</si>
  <si>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</si>
  <si>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</si>
  <si>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</si>
  <si>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</si>
  <si>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</si>
  <si>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</si>
  <si>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</si>
  <si>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</si>
  <si>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</si>
  <si>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</si>
  <si>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</si>
  <si>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</si>
  <si>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</si>
  <si>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</si>
  <si>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</si>
  <si>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</si>
  <si>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</si>
  <si>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</si>
  <si>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</si>
  <si>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</si>
  <si>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</si>
  <si>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</si>
  <si>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</si>
  <si>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</si>
  <si>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</si>
  <si>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</si>
  <si>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</si>
  <si>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</si>
  <si>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</si>
  <si>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</si>
  <si>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</si>
  <si>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</si>
  <si>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</si>
  <si>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</si>
  <si>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</si>
  <si>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</si>
  <si>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</si>
  <si>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</si>
  <si>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</si>
  <si>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</si>
  <si>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</si>
  <si>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</si>
  <si>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</si>
  <si>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</si>
  <si>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</si>
  <si>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</si>
  <si>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</si>
  <si>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</si>
  <si>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</si>
  <si>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</si>
  <si>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</si>
  <si>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</si>
  <si>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</si>
  <si>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</si>
  <si>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</si>
  <si>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</si>
  <si>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</si>
  <si>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</si>
  <si>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</si>
  <si>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</si>
  <si>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</si>
  <si>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</si>
  <si>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</si>
  <si>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</si>
  <si>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</si>
  <si>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</si>
  <si>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</si>
  <si>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</si>
  <si>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</si>
  <si>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</si>
  <si>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</si>
  <si>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</si>
  <si>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</si>
  <si>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</si>
  <si>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</si>
  <si>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</si>
  <si>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</si>
  <si>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</si>
  <si>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</si>
  <si>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</si>
  <si>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</si>
  <si>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</si>
  <si>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</si>
  <si>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</si>
  <si>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</si>
  <si>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</si>
  <si>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</si>
  <si>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</si>
  <si>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</si>
  <si>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</si>
  <si>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</si>
  <si>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</si>
  <si>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</si>
  <si>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</si>
  <si>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</si>
  <si>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</si>
  <si>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</si>
  <si>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</si>
  <si>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</si>
  <si>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</si>
  <si>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</si>
  <si>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</si>
  <si>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</si>
  <si>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</si>
  <si>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</si>
  <si>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</si>
  <si>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</si>
  <si>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</si>
  <si>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</si>
  <si>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</si>
  <si>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</si>
  <si>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</si>
  <si>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</si>
  <si>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</si>
  <si>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</si>
  <si>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</si>
  <si>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</si>
  <si>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</si>
  <si>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</si>
  <si>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</si>
  <si>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</si>
  <si>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</si>
  <si>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</si>
  <si>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</si>
  <si>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</si>
  <si>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</si>
  <si>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</si>
  <si>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</si>
  <si>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</si>
  <si>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</si>
  <si>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</si>
  <si>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</si>
  <si>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</si>
  <si>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</si>
  <si>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</si>
  <si>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</si>
  <si>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</si>
  <si>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</si>
  <si>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</si>
  <si>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</si>
  <si>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</si>
  <si>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</si>
  <si>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</si>
  <si>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</si>
  <si>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</si>
  <si>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</si>
  <si>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</si>
  <si>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</si>
  <si>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</si>
  <si>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</si>
  <si>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</si>
  <si>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</si>
  <si>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</si>
  <si>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</si>
  <si>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</si>
  <si>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</si>
  <si>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</si>
  <si>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</si>
  <si>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</si>
  <si>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</si>
  <si>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</si>
  <si>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</si>
  <si>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</si>
  <si>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</si>
  <si>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</si>
  <si>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</si>
  <si>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</si>
  <si>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</si>
  <si>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</si>
  <si>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</si>
  <si>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</si>
  <si>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</si>
  <si>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</si>
  <si>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</si>
  <si>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</si>
  <si>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</si>
  <si>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</si>
  <si>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</si>
  <si>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</si>
  <si>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</si>
  <si>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</si>
  <si>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</si>
  <si>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</si>
  <si>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</si>
  <si>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</si>
  <si>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</si>
  <si>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</si>
  <si>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</si>
  <si>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</si>
  <si>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</si>
  <si>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</si>
  <si>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</si>
  <si>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</si>
  <si>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</si>
  <si>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</si>
  <si>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</si>
  <si>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</si>
  <si>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</si>
  <si>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</si>
  <si>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</si>
  <si>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</si>
  <si>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</si>
  <si>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</si>
  <si>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</si>
  <si>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</si>
  <si>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</si>
  <si>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</si>
  <si>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</si>
  <si>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</si>
  <si>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</si>
  <si>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</si>
  <si>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</si>
  <si>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</si>
  <si>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</si>
  <si>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</si>
  <si>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</si>
  <si>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</si>
  <si>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</si>
  <si>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</si>
  <si>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</si>
  <si>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</si>
  <si>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</si>
  <si>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</si>
  <si>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</si>
  <si>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</si>
  <si>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</si>
  <si>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</si>
  <si>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</si>
  <si>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</si>
  <si>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</si>
  <si>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</si>
  <si>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</si>
  <si>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</si>
  <si>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</si>
  <si>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</si>
  <si>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</si>
  <si>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</si>
  <si>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</si>
  <si>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</si>
  <si>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</si>
  <si>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</si>
  <si>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</si>
  <si>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</si>
  <si>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</si>
  <si>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</si>
  <si>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</si>
  <si>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</si>
  <si>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</si>
  <si>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</si>
  <si>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</si>
  <si>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</si>
  <si>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</si>
  <si>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</si>
  <si>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</si>
  <si>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</si>
  <si>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</si>
  <si>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</si>
  <si>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</si>
  <si>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</si>
  <si>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</si>
  <si>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</si>
  <si>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</si>
  <si>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</si>
  <si>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</si>
  <si>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</si>
  <si>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</si>
  <si>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</si>
  <si>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</si>
  <si>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</si>
  <si>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</si>
  <si>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</si>
  <si>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</si>
  <si>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</si>
  <si>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</si>
  <si>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</si>
  <si>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</si>
  <si>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</si>
  <si>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</si>
  <si>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</si>
  <si>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</si>
  <si>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</si>
  <si>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</si>
  <si>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</si>
  <si>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</si>
  <si>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</si>
  <si>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</si>
  <si>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</si>
  <si>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</si>
  <si>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</si>
  <si>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</si>
  <si>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</si>
  <si>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</si>
  <si>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</si>
  <si>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</si>
  <si>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</si>
  <si>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</si>
  <si>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</si>
  <si>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</si>
  <si>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</si>
  <si>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</si>
  <si>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</si>
  <si>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</si>
  <si>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</si>
  <si>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</si>
  <si>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</si>
  <si>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</si>
  <si>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</si>
  <si>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</si>
  <si>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</si>
  <si>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</si>
  <si>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</si>
  <si>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</si>
  <si>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</si>
  <si>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</si>
  <si>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</si>
  <si>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</si>
  <si>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</si>
  <si>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</si>
  <si>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</si>
  <si>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</si>
  <si>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</si>
  <si>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</si>
  <si>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</si>
  <si>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</si>
  <si>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</si>
  <si>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</si>
  <si>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</si>
  <si>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</si>
  <si>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</si>
  <si>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</si>
  <si>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</si>
  <si>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</si>
  <si>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</si>
  <si>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</si>
  <si>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</si>
  <si>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</si>
  <si>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</si>
  <si>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</si>
  <si>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</si>
  <si>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</si>
  <si>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</si>
  <si>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</si>
  <si>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</si>
  <si>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</si>
  <si>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</si>
  <si>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</si>
  <si>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</si>
  <si>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</si>
  <si>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</si>
  <si>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</si>
  <si>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</si>
  <si>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</si>
  <si>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</si>
  <si>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</si>
  <si>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</si>
  <si>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</si>
  <si>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</si>
  <si>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</si>
  <si>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</si>
  <si>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</si>
  <si>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</si>
  <si>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</si>
  <si>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</si>
  <si>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</si>
  <si>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</si>
  <si>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</si>
  <si>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</si>
  <si>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</si>
  <si>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</si>
  <si>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</si>
  <si>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</si>
  <si>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</si>
  <si>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</si>
  <si>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</si>
  <si>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</si>
  <si>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</si>
  <si>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</si>
  <si>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</si>
  <si>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</si>
  <si>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</si>
  <si>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</si>
  <si>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</si>
  <si>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</si>
  <si>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</si>
  <si>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</si>
  <si>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</si>
  <si>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</si>
  <si>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</si>
  <si>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</si>
  <si>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</si>
  <si>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</si>
  <si>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</si>
  <si>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</si>
  <si>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</si>
  <si>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</si>
  <si>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</si>
  <si>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</si>
  <si>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</si>
  <si>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</si>
  <si>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</si>
  <si>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</si>
  <si>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</si>
  <si>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</si>
  <si>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</si>
  <si>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</si>
  <si>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</si>
  <si>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</si>
  <si>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</si>
  <si>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</si>
  <si>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</si>
  <si>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</si>
  <si>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</si>
  <si>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</si>
  <si>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</si>
  <si>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</si>
  <si>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</si>
  <si>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</si>
  <si>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</si>
  <si>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</si>
  <si>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</si>
  <si>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</si>
  <si>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</si>
  <si>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</si>
  <si>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</si>
  <si>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</si>
  <si>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</si>
  <si>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</si>
  <si>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</si>
  <si>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</si>
  <si>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</si>
  <si>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</si>
  <si>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</si>
  <si>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</si>
  <si>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</si>
  <si>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</si>
  <si>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</si>
  <si>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</si>
  <si>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</si>
  <si>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</si>
  <si>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</si>
  <si>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</si>
  <si>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</si>
  <si>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</si>
  <si>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</si>
  <si>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</si>
  <si>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</si>
  <si>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</si>
  <si>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</si>
  <si>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</si>
  <si>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</si>
  <si>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</si>
  <si>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</si>
  <si>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</si>
  <si>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</si>
  <si>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</si>
  <si>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</si>
  <si>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</si>
  <si>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</si>
  <si>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</si>
  <si>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</si>
  <si>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</si>
  <si>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</si>
  <si>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</si>
  <si>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</si>
  <si>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</si>
  <si>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</si>
  <si>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</si>
  <si>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</si>
  <si>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</si>
  <si>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</si>
  <si>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</si>
  <si>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</si>
  <si>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</si>
  <si>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</si>
  <si>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</si>
  <si>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</si>
  <si>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</si>
  <si>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</si>
  <si>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</si>
  <si>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</si>
  <si>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</si>
  <si>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</si>
  <si>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</si>
  <si>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</si>
  <si>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</si>
  <si>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</si>
  <si>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</si>
  <si>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</si>
  <si>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</si>
  <si>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</si>
  <si>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</si>
  <si>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</si>
  <si>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</si>
  <si>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</si>
  <si>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</si>
  <si>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</si>
  <si>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</si>
  <si>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</si>
  <si>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</si>
  <si>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</si>
  <si>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</si>
  <si>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</si>
  <si>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</si>
  <si>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</si>
  <si>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</si>
  <si>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</si>
  <si>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</si>
  <si>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</si>
  <si>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</si>
  <si>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</si>
  <si>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</si>
  <si>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</si>
  <si>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</si>
  <si>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</si>
  <si>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</si>
  <si>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</si>
  <si>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</si>
  <si>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</si>
  <si>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</si>
  <si>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</si>
  <si>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</si>
  <si>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</si>
  <si>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</si>
  <si>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</si>
  <si>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</si>
  <si>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</si>
  <si>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</si>
  <si>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</si>
  <si>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</si>
  <si>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</si>
  <si>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</si>
  <si>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</si>
  <si>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</si>
  <si>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</si>
  <si>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</si>
  <si>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</si>
  <si>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</si>
  <si>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</si>
  <si>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</si>
  <si>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</si>
  <si>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</si>
  <si>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</si>
  <si>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</si>
  <si>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</si>
  <si>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</si>
  <si>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</si>
  <si>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</si>
  <si>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</si>
  <si>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</si>
  <si>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</si>
  <si>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</si>
  <si>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</si>
  <si>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</si>
  <si>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</si>
  <si>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</si>
  <si>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</si>
  <si>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</si>
  <si>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</si>
  <si>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</si>
  <si>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</si>
  <si>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</si>
  <si>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</si>
  <si>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</si>
  <si>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</si>
  <si>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</si>
  <si>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</si>
  <si>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</si>
  <si>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</si>
  <si>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</si>
  <si>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</si>
  <si>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</si>
  <si>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</si>
  <si>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</si>
  <si>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</si>
  <si>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</si>
  <si>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</si>
  <si>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</si>
  <si>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</si>
  <si>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</si>
  <si>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</si>
  <si>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</si>
  <si>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</si>
  <si>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</si>
  <si>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</si>
  <si>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</si>
  <si>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</si>
  <si>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</si>
  <si>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</si>
  <si>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</si>
  <si>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</si>
  <si>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</si>
  <si>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</si>
  <si>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</si>
  <si>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</si>
  <si>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</si>
  <si>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</si>
  <si>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</si>
  <si>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</si>
  <si>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</si>
  <si>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</si>
  <si>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</si>
  <si>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</si>
  <si>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</si>
  <si>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</si>
  <si>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</si>
  <si>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</si>
  <si>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</si>
  <si>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</si>
  <si>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</si>
  <si>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</si>
  <si>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</si>
  <si>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</si>
  <si>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</si>
  <si>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</si>
  <si>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</si>
  <si>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</si>
  <si>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</si>
  <si>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</si>
  <si>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</si>
  <si>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</si>
  <si>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</si>
  <si>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</si>
  <si>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</si>
  <si>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</si>
  <si>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</si>
  <si>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</si>
  <si>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</si>
  <si>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</si>
  <si>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</si>
  <si>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</si>
  <si>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</si>
  <si>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</si>
  <si>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</si>
  <si>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</si>
  <si>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</si>
  <si>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</si>
  <si>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</si>
  <si>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</si>
  <si>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</si>
  <si>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</si>
  <si>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</si>
  <si>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</si>
  <si>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</si>
  <si>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</si>
  <si>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</si>
  <si>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</si>
  <si>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</si>
  <si>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</si>
  <si>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</si>
  <si>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</si>
  <si>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</si>
  <si>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</si>
  <si>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</si>
  <si>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</si>
  <si>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</si>
  <si>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</si>
  <si>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</si>
  <si>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</si>
  <si>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</si>
  <si>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</si>
  <si>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</si>
  <si>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</si>
  <si>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</si>
  <si>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</si>
  <si>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</si>
  <si>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</si>
  <si>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</si>
  <si>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</si>
  <si>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</si>
  <si>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</si>
  <si>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</si>
  <si>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</si>
  <si>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</si>
  <si>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</si>
  <si>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</si>
  <si>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</si>
  <si>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</si>
  <si>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</si>
  <si>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</si>
  <si>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</si>
  <si>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</si>
  <si>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</si>
  <si>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</si>
  <si>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</si>
  <si>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</si>
  <si>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</si>
  <si>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</si>
  <si>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</si>
  <si>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</si>
  <si>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</si>
  <si>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</si>
  <si>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</si>
  <si>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</si>
  <si>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</si>
  <si>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</si>
  <si>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</si>
  <si>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</si>
  <si>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</si>
  <si>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</si>
  <si>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</si>
  <si>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</si>
  <si>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</si>
  <si>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</si>
  <si>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</si>
  <si>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</si>
  <si>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</si>
  <si>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</si>
  <si>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</si>
  <si>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</si>
  <si>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</si>
  <si>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</si>
  <si>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</si>
  <si>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</si>
  <si>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</si>
  <si>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</si>
  <si>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</si>
  <si>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</si>
  <si>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</si>
  <si>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</si>
  <si>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</si>
  <si>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</si>
  <si>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</si>
  <si>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</si>
  <si>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</si>
  <si>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</si>
  <si>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</si>
  <si>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</si>
  <si>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</si>
  <si>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</si>
  <si>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</si>
  <si>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</si>
  <si>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</si>
  <si>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</si>
  <si>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</si>
  <si>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</si>
  <si>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</si>
  <si>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</si>
  <si>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</si>
  <si>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</si>
  <si>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</si>
  <si>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</si>
  <si>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</si>
  <si>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</si>
  <si>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</si>
  <si>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</si>
  <si>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</si>
  <si>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</si>
  <si>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</si>
  <si>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</si>
  <si>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</si>
  <si>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</si>
  <si>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</si>
  <si>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</si>
  <si>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</si>
  <si>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</si>
  <si>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</si>
  <si>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</si>
  <si>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</si>
  <si>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</si>
  <si>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</si>
  <si>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</si>
  <si>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</si>
  <si>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</si>
  <si>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</si>
  <si>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</si>
  <si>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</si>
  <si>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</si>
  <si>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</si>
  <si>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</si>
  <si>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</si>
  <si>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</si>
  <si>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</si>
  <si>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</si>
  <si>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</si>
  <si>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</si>
  <si>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</si>
  <si>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</si>
  <si>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</si>
  <si>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</si>
  <si>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</si>
  <si>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</si>
  <si>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</si>
  <si>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</si>
  <si>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</si>
  <si>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</si>
  <si>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</si>
  <si>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</si>
  <si>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</si>
  <si>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</si>
  <si>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</si>
  <si>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</si>
  <si>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</si>
  <si>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</si>
  <si>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</si>
  <si>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</si>
  <si>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</si>
  <si>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</si>
  <si>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</si>
  <si>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</si>
  <si>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</si>
  <si>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</si>
  <si>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</si>
  <si>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</si>
  <si>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</si>
  <si>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</si>
  <si>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</si>
  <si>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</si>
  <si>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</si>
  <si>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</si>
  <si>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</si>
  <si>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</si>
  <si>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</si>
  <si>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</si>
  <si>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</si>
  <si>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</si>
  <si>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</si>
  <si>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</si>
  <si>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</si>
  <si>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</si>
  <si>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</si>
  <si>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</si>
  <si>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</si>
  <si>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</si>
  <si>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</si>
  <si>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</si>
  <si>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</si>
  <si>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</si>
  <si>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</si>
  <si>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</si>
  <si>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</si>
  <si>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</si>
  <si>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</si>
  <si>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</si>
  <si>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</si>
  <si>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</si>
  <si>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</si>
  <si>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</si>
  <si>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</si>
  <si>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</si>
  <si>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</si>
  <si>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</si>
  <si>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</si>
  <si>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</si>
  <si>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</si>
  <si>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</si>
  <si>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</si>
  <si>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</si>
  <si>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</si>
  <si>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</si>
  <si>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</si>
  <si>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</si>
  <si>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</si>
  <si>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</si>
  <si>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</si>
  <si>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</si>
  <si>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</si>
  <si>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</si>
  <si>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</si>
  <si>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</si>
  <si>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</si>
  <si>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</si>
  <si>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</si>
  <si>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</si>
  <si>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</si>
  <si>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</si>
  <si>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</si>
  <si>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</si>
  <si>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</si>
  <si>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</si>
  <si>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</si>
  <si>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</si>
  <si>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</si>
  <si>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</si>
  <si>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</si>
  <si>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</si>
  <si>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</si>
  <si>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</si>
  <si>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</si>
  <si>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</si>
  <si>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</si>
  <si>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</si>
  <si>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</si>
  <si>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</si>
  <si>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</si>
  <si>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</si>
  <si>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</si>
  <si>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</si>
  <si>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</si>
  <si>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</si>
  <si>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</si>
  <si>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</si>
  <si>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</si>
  <si>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</si>
  <si>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</si>
  <si>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</si>
  <si>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</si>
  <si>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</si>
  <si>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</si>
  <si>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</si>
  <si>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</si>
  <si>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</si>
  <si>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</si>
  <si>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</si>
  <si>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</si>
  <si>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</si>
  <si>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</si>
  <si>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</si>
  <si>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</si>
  <si>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</si>
  <si>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</si>
  <si>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</si>
  <si>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</si>
  <si>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</si>
  <si>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</si>
  <si>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</si>
  <si>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</si>
  <si>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</si>
  <si>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</si>
  <si>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</si>
  <si>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</si>
  <si>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</si>
  <si>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</si>
  <si>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</si>
  <si>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</si>
  <si>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</si>
  <si>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</si>
  <si>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</si>
  <si>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</si>
  <si>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</si>
  <si>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</si>
  <si>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</si>
  <si>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</si>
  <si>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</si>
  <si>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</si>
  <si>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</si>
  <si>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</si>
  <si>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</si>
  <si>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</si>
  <si>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</si>
  <si>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</si>
  <si>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</si>
  <si>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</si>
  <si>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</si>
  <si>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</si>
  <si>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</si>
  <si>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</si>
  <si>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</si>
  <si>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</si>
  <si>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</si>
  <si>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</si>
  <si>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</si>
  <si>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</si>
  <si>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</si>
  <si>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</si>
  <si>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</si>
  <si>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</si>
  <si>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</si>
  <si>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</si>
  <si>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</si>
  <si>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</si>
  <si>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</si>
  <si>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</si>
  <si>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</si>
  <si>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</si>
  <si>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</si>
  <si>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</si>
  <si>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</si>
  <si>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</si>
  <si>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</si>
  <si>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</si>
  <si>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</si>
  <si>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</si>
  <si>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</si>
  <si>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</si>
  <si>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</si>
  <si>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</si>
  <si>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</si>
  <si>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</si>
  <si>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</si>
  <si>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</si>
  <si>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</si>
  <si>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</si>
  <si>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</si>
  <si>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</si>
  <si>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</si>
  <si>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</si>
  <si>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</si>
  <si>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</si>
  <si>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</si>
  <si>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</si>
  <si>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</si>
  <si>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</si>
  <si>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</si>
  <si>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</si>
  <si>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</si>
  <si>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</si>
  <si>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</si>
  <si>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</si>
  <si>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</si>
  <si>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</si>
  <si>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</si>
  <si>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</si>
  <si>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</si>
  <si>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</si>
  <si>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</si>
  <si>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</si>
  <si>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</si>
  <si>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</si>
  <si>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</si>
  <si>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</si>
  <si>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</si>
  <si>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</si>
  <si>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</si>
  <si>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</si>
  <si>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</si>
  <si>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</si>
  <si>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</si>
  <si>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</si>
  <si>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</si>
  <si>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</si>
  <si>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</si>
  <si>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</si>
  <si>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</si>
  <si>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</si>
  <si>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</si>
  <si>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</si>
  <si>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</si>
  <si>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</si>
  <si>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</si>
  <si>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</si>
  <si>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</si>
  <si>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</si>
  <si>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</si>
  <si>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</si>
  <si>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</si>
  <si>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</si>
  <si>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</si>
  <si>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</si>
  <si>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</si>
  <si>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</si>
  <si>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</si>
  <si>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</si>
  <si>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</si>
  <si>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</si>
  <si>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</si>
  <si>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</si>
  <si>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</si>
  <si>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</si>
  <si>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</si>
  <si>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</si>
  <si>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</si>
  <si>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</si>
  <si>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</si>
  <si>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</si>
  <si>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</si>
  <si>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</si>
  <si>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</si>
  <si>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</si>
  <si>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</si>
  <si>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</si>
  <si>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</si>
  <si>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</si>
  <si>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</si>
  <si>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</si>
  <si>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</si>
  <si>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</si>
  <si>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</si>
  <si>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</si>
  <si>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</si>
  <si>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</si>
  <si>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</si>
  <si>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</si>
  <si>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</si>
  <si>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</si>
  <si>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</si>
  <si>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</si>
  <si>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</si>
  <si>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</si>
  <si>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</si>
  <si>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</si>
  <si>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</si>
  <si>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</si>
  <si>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</si>
  <si>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</si>
  <si>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</si>
  <si>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</si>
  <si>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</si>
  <si>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</si>
  <si>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</si>
  <si>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</si>
  <si>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</si>
  <si>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</si>
  <si>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</si>
  <si>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</si>
  <si>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</si>
  <si>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</si>
  <si>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</si>
  <si>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</si>
  <si>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</si>
  <si>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</si>
  <si>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</si>
  <si>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</si>
  <si>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</si>
  <si>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</si>
  <si>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</si>
  <si>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</si>
  <si>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</si>
  <si>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</si>
  <si>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</si>
  <si>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</si>
  <si>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</si>
  <si>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</si>
  <si>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</si>
  <si>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</si>
  <si>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</si>
  <si>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</si>
  <si>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</si>
  <si>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</si>
  <si>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</si>
  <si>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</si>
  <si>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</si>
  <si>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</si>
  <si>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</si>
  <si>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</si>
  <si>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</si>
  <si>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</si>
  <si>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</si>
  <si>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</si>
  <si>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</si>
  <si>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</si>
  <si>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</si>
  <si>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</si>
  <si>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</si>
  <si>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</si>
  <si>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</si>
  <si>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</si>
  <si>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</si>
  <si>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</si>
  <si>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</si>
  <si>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</si>
  <si>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</si>
  <si>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</si>
  <si>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</si>
  <si>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</si>
  <si>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</si>
  <si>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</si>
  <si>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</si>
  <si>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</si>
  <si>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</si>
  <si>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</si>
  <si>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</si>
  <si>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</si>
  <si>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</si>
  <si>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</si>
  <si>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</si>
  <si>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</si>
  <si>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</si>
  <si>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</si>
  <si>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</si>
  <si>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</si>
  <si>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</si>
  <si>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</si>
  <si>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</si>
  <si>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</si>
  <si>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</si>
  <si>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</si>
  <si>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</si>
  <si>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</si>
  <si>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</si>
  <si>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</si>
  <si>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</si>
  <si>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</si>
  <si>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</si>
  <si>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</si>
  <si>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</si>
  <si>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</si>
  <si>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</si>
  <si>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</si>
  <si>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</si>
  <si>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</si>
  <si>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</si>
  <si>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</si>
  <si>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</si>
  <si>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</si>
  <si>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</si>
  <si>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</si>
  <si>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</si>
  <si>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</si>
  <si>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</si>
  <si>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</si>
  <si>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</si>
  <si>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</si>
  <si>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</si>
  <si>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</si>
  <si>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</si>
  <si>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</si>
  <si>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</si>
  <si>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</si>
  <si>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</si>
  <si>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</si>
  <si>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</si>
  <si>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</si>
  <si>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</si>
  <si>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</si>
  <si>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</si>
  <si>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</si>
  <si>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</si>
  <si>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</si>
  <si>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</si>
  <si>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</si>
  <si>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</si>
  <si>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</si>
  <si>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</si>
  <si>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</si>
  <si>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</si>
  <si>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</si>
  <si>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</si>
  <si>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</si>
  <si>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</si>
  <si>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</si>
  <si>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</si>
  <si>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</si>
  <si>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</si>
  <si>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</si>
  <si>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</si>
  <si>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</si>
  <si>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</si>
  <si>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</si>
  <si>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</si>
  <si>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</si>
  <si>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</si>
  <si>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</si>
  <si>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</si>
  <si>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</si>
  <si>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</si>
  <si>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</si>
  <si>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</si>
  <si>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</si>
  <si>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</si>
  <si>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</si>
  <si>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</si>
  <si>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</si>
  <si>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</si>
  <si>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</si>
  <si>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</si>
  <si>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</si>
  <si>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</si>
  <si>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</si>
  <si>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</si>
  <si>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</si>
  <si>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</si>
  <si>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</si>
  <si>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</si>
  <si>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</si>
  <si>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</si>
  <si>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</si>
  <si>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</si>
  <si>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</si>
  <si>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</si>
  <si>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</si>
  <si>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</si>
  <si>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</si>
  <si>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</si>
  <si>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</si>
  <si>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</si>
  <si>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</si>
  <si>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</si>
  <si>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</si>
  <si>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</si>
  <si>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</si>
  <si>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</si>
  <si>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</si>
  <si>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</si>
  <si>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</si>
  <si>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</si>
  <si>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</si>
  <si>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</si>
  <si>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</si>
  <si>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</si>
  <si>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</si>
  <si>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</si>
  <si>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</si>
  <si>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</si>
  <si>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</si>
  <si>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</si>
  <si>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</si>
  <si>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</si>
  <si>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</si>
  <si>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</si>
  <si>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</si>
  <si>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</si>
  <si>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</si>
  <si>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</si>
  <si>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</si>
  <si>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</si>
  <si>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</si>
  <si>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</si>
  <si>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</si>
  <si>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</si>
  <si>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</si>
  <si>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</si>
  <si>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</si>
  <si>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</si>
  <si>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</si>
  <si>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</si>
  <si>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</si>
  <si>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</si>
  <si>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</si>
  <si>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</si>
  <si>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</si>
  <si>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</si>
  <si>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</si>
  <si>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</si>
  <si>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</si>
  <si>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</si>
  <si>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</si>
  <si>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</si>
  <si>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</si>
  <si>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</si>
  <si>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</si>
  <si>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</si>
  <si>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</si>
  <si>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</si>
  <si>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</si>
  <si>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</si>
  <si>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</si>
  <si>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</si>
  <si>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</si>
  <si>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</si>
  <si>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</si>
  <si>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</si>
  <si>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</si>
  <si>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</si>
  <si>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</si>
  <si>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</si>
  <si>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</si>
  <si>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</si>
  <si>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</si>
  <si>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</si>
  <si>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</si>
  <si>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</si>
  <si>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</si>
  <si>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</si>
  <si>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</si>
  <si>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</si>
  <si>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</si>
  <si>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</si>
  <si>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</si>
  <si>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</si>
  <si>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</si>
  <si>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</si>
  <si>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</si>
  <si>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</si>
  <si>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</si>
  <si>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</si>
  <si>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</si>
  <si>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</si>
  <si>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</si>
  <si>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</si>
  <si>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</si>
  <si>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</si>
  <si>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</si>
  <si>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</si>
  <si>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</si>
  <si>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</si>
  <si>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</si>
  <si>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</si>
  <si>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</si>
  <si>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</si>
  <si>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</si>
  <si>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</si>
  <si>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</si>
  <si>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</si>
  <si>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</si>
  <si>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</si>
  <si>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</si>
  <si>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</si>
  <si>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</si>
  <si>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</si>
  <si>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</si>
  <si>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</si>
  <si>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</si>
  <si>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</si>
  <si>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</si>
  <si>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</si>
  <si>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</si>
  <si>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</si>
  <si>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</si>
  <si>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</si>
  <si>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</si>
  <si>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</si>
  <si>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</si>
  <si>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</si>
  <si>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</si>
  <si>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</si>
  <si>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</si>
  <si>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</si>
  <si>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</si>
  <si>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</si>
  <si>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</si>
  <si>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</si>
  <si>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</si>
  <si>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</si>
  <si>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</si>
  <si>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</si>
  <si>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</si>
  <si>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</si>
  <si>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</si>
  <si>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</si>
  <si>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</si>
  <si>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</si>
  <si>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</si>
  <si>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</si>
  <si>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</si>
  <si>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</si>
  <si>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</si>
  <si>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</si>
  <si>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</si>
  <si>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</si>
  <si>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</si>
  <si>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</si>
  <si>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</si>
  <si>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</si>
  <si>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</si>
  <si>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</si>
  <si>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</si>
  <si>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</si>
  <si>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</si>
  <si>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</si>
  <si>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</si>
  <si>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</si>
  <si>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</si>
  <si>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</si>
  <si>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</si>
  <si>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</si>
  <si>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</si>
  <si>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</si>
  <si>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</si>
  <si>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</si>
  <si>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</si>
  <si>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</si>
  <si>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</si>
  <si>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</si>
  <si>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</si>
  <si>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</si>
  <si>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</si>
  <si>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</si>
  <si>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</si>
  <si>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</si>
  <si>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</si>
  <si>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</si>
  <si>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</si>
  <si>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</si>
  <si>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</si>
  <si>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</si>
  <si>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</si>
  <si>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</si>
  <si>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</si>
  <si>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</si>
  <si>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</si>
  <si>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</si>
  <si>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</si>
  <si>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</si>
  <si>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</si>
  <si>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</si>
  <si>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</si>
  <si>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</si>
  <si>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</si>
  <si>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</si>
  <si>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</si>
  <si>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</si>
  <si>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</si>
  <si>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</si>
  <si>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</si>
  <si>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</si>
  <si>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</si>
  <si>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</si>
  <si>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</si>
  <si>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</si>
  <si>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</si>
  <si>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</si>
  <si>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</si>
  <si>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</si>
  <si>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</si>
  <si>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</si>
  <si>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</si>
  <si>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</si>
  <si>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</si>
  <si>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</si>
  <si>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</si>
  <si>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</si>
  <si>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</si>
  <si>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</si>
  <si>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</si>
  <si>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</si>
  <si>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</si>
  <si>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</si>
  <si>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</si>
  <si>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</si>
  <si>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</si>
  <si>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</si>
  <si>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</si>
  <si>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</si>
  <si>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</si>
  <si>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</si>
  <si>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</si>
  <si>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</si>
  <si>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</si>
  <si>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</si>
  <si>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</si>
  <si>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</si>
  <si>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</si>
  <si>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</si>
  <si>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</si>
  <si>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</si>
  <si>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</si>
  <si>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</si>
  <si>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</si>
  <si>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</si>
  <si>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</si>
  <si>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</si>
  <si>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</si>
  <si>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</si>
  <si>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</si>
  <si>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</si>
  <si>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</si>
  <si>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</si>
  <si>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</si>
  <si>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</si>
  <si>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</si>
  <si>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</si>
  <si>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</si>
  <si>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</si>
  <si>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</si>
  <si>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</si>
  <si>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</si>
  <si>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</si>
  <si>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</si>
  <si>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</si>
  <si>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</si>
  <si>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</si>
  <si>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</si>
  <si>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</si>
  <si>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</si>
  <si>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</si>
  <si>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</si>
  <si>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</si>
  <si>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</si>
  <si>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</si>
  <si>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</si>
  <si>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</si>
  <si>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</si>
  <si>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</si>
  <si>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</si>
  <si>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</si>
  <si>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</si>
  <si>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</si>
  <si>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</si>
  <si>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</si>
  <si>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</si>
  <si>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</si>
  <si>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</si>
  <si>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</si>
  <si>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</si>
  <si>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</si>
  <si>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</si>
  <si>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</si>
  <si>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</si>
  <si>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</si>
  <si>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</si>
  <si>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</si>
  <si>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</si>
  <si>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</si>
  <si>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</si>
  <si>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</si>
  <si>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</si>
  <si>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</si>
  <si>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</si>
  <si>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</si>
  <si>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</si>
  <si>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</si>
  <si>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</si>
  <si>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</si>
  <si>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</si>
  <si>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</si>
  <si>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</si>
  <si>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</si>
  <si>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</si>
  <si>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</si>
  <si>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</si>
  <si>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</si>
  <si>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</si>
  <si>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</si>
  <si>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</si>
  <si>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</si>
  <si>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</si>
  <si>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</si>
  <si>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</si>
  <si>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</si>
  <si>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</si>
  <si>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</si>
  <si>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</si>
  <si>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</si>
  <si>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</si>
  <si>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</si>
  <si>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</si>
  <si>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</si>
  <si>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</si>
  <si>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</si>
  <si>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</si>
  <si>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</si>
  <si>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</si>
  <si>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</si>
  <si>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</si>
  <si>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</si>
  <si>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</si>
  <si>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</si>
  <si>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</si>
  <si>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</si>
  <si>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</si>
  <si>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</si>
  <si>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</si>
  <si>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</si>
  <si>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</si>
  <si>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</si>
  <si>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</si>
  <si>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</si>
  <si>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</si>
  <si>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</si>
  <si>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</si>
  <si>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</si>
  <si>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</si>
  <si>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</si>
  <si>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</si>
  <si>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</si>
  <si>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</si>
  <si>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</si>
  <si>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</si>
  <si>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</si>
  <si>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</si>
  <si>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</si>
  <si>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</si>
  <si>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</si>
  <si>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</si>
  <si>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</si>
  <si>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</si>
  <si>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</si>
  <si>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</si>
  <si>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</si>
  <si>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</si>
  <si>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</si>
  <si>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</si>
  <si>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</si>
  <si>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</si>
  <si>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</si>
  <si>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</si>
  <si>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</si>
  <si>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</si>
  <si>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</si>
  <si>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</si>
  <si>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</si>
  <si>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</si>
  <si>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</si>
  <si>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</si>
  <si>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</si>
  <si>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</si>
  <si>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</si>
  <si>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</si>
  <si>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</si>
  <si>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</si>
  <si>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</si>
  <si>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</si>
  <si>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</si>
  <si>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</si>
  <si>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</si>
  <si>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</si>
  <si>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</si>
  <si>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</si>
  <si>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</si>
  <si>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</si>
  <si>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</si>
  <si>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</si>
  <si>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</si>
  <si>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</si>
  <si>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</si>
  <si>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</si>
  <si>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</si>
  <si>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</si>
  <si>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</si>
  <si>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</si>
  <si>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</si>
  <si>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</si>
  <si>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</si>
  <si>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</si>
  <si>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</si>
  <si>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</si>
  <si>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</si>
  <si>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</si>
  <si>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</si>
  <si>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</si>
  <si>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</si>
  <si>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</si>
  <si>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</si>
  <si>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</si>
  <si>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</si>
  <si>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</si>
  <si>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</si>
  <si>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</si>
  <si>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</si>
  <si>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</si>
  <si>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</si>
  <si>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</si>
  <si>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</si>
  <si>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</si>
  <si>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</si>
  <si>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</si>
  <si>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</si>
  <si>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</si>
  <si>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</si>
  <si>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</si>
  <si>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</si>
  <si>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</si>
  <si>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</si>
  <si>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</si>
  <si>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</si>
  <si>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</si>
  <si>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</si>
  <si>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</si>
  <si>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</si>
  <si>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</si>
  <si>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</si>
  <si>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</si>
  <si>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</si>
  <si>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</si>
  <si>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</si>
  <si>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</si>
  <si>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</si>
  <si>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</si>
  <si>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</si>
  <si>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</si>
  <si>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</si>
  <si>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</si>
  <si>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</si>
  <si>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</si>
  <si>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</si>
  <si>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</si>
  <si>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</si>
  <si>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</si>
  <si>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</si>
  <si>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</si>
  <si>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</si>
  <si>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</si>
  <si>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</si>
  <si>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</si>
  <si>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</si>
  <si>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</si>
  <si>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</si>
  <si>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</si>
  <si>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</si>
  <si>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</si>
  <si>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</si>
  <si>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</si>
  <si>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</si>
  <si>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</si>
  <si>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</si>
  <si>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</si>
  <si>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</si>
  <si>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</si>
  <si>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</si>
  <si>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</si>
  <si>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</si>
  <si>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</si>
  <si>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</si>
  <si>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</si>
  <si>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</si>
  <si>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</si>
  <si>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</si>
  <si>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</si>
  <si>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</si>
  <si>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</si>
  <si>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</si>
  <si>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</si>
  <si>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</si>
  <si>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</si>
  <si>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</si>
  <si>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</si>
  <si>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</si>
  <si>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</si>
  <si>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</si>
  <si>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</si>
  <si>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</si>
  <si>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</si>
  <si>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</si>
  <si>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</si>
  <si>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</si>
  <si>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</si>
  <si>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</si>
  <si>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</si>
  <si>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</si>
  <si>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</si>
  <si>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</si>
  <si>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</si>
  <si>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</si>
  <si>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</si>
  <si>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</si>
  <si>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</si>
  <si>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</si>
  <si>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</si>
  <si>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</si>
  <si>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</si>
  <si>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</si>
  <si>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</si>
  <si>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</si>
  <si>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</si>
  <si>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</si>
  <si>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</si>
  <si>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</si>
  <si>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</si>
  <si>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</si>
  <si>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</si>
  <si>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</si>
  <si>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</si>
  <si>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</si>
  <si>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</si>
  <si>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</si>
  <si>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</si>
  <si>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</si>
  <si>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</si>
  <si>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</si>
  <si>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</si>
  <si>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</si>
  <si>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</si>
  <si>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</si>
  <si>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</si>
  <si>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</si>
  <si>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</si>
  <si>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</si>
  <si>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</si>
  <si>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</si>
  <si>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</si>
  <si>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</si>
  <si>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</si>
  <si>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</si>
  <si>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</si>
  <si>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</si>
  <si>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</si>
  <si>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</si>
  <si>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</si>
  <si>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</si>
  <si>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</si>
  <si>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</si>
  <si>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</si>
  <si>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</si>
  <si>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</si>
  <si>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</si>
  <si>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</si>
  <si>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</si>
  <si>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</si>
  <si>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</si>
  <si>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</si>
  <si>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</si>
  <si>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</si>
  <si>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</si>
  <si>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</si>
  <si>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</si>
  <si>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</si>
  <si>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</si>
  <si>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</si>
  <si>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</si>
  <si>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</si>
  <si>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</si>
  <si>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</si>
  <si>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</si>
  <si>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</si>
  <si>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</si>
  <si>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</si>
  <si>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</si>
  <si>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</si>
  <si>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</si>
  <si>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</si>
  <si>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</si>
  <si>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</si>
  <si>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</si>
  <si>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</si>
  <si>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</si>
  <si>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</si>
  <si>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</si>
  <si>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</si>
  <si>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</si>
  <si>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</si>
  <si>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</si>
  <si>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</si>
  <si>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</si>
  <si>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</si>
  <si>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</si>
  <si>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</si>
  <si>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</si>
  <si>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</si>
  <si>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</si>
  <si>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</si>
  <si>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</si>
  <si>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</si>
  <si>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</si>
  <si>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</si>
  <si>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</si>
  <si>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</si>
  <si>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</si>
  <si>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</si>
  <si>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</si>
  <si>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</si>
  <si>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</si>
  <si>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</si>
  <si>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</si>
  <si>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</si>
  <si>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</si>
  <si>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</si>
  <si>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</si>
  <si>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</si>
  <si>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</si>
  <si>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</si>
  <si>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</si>
  <si>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</si>
  <si>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</si>
  <si>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</si>
  <si>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</si>
  <si>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</si>
  <si>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</si>
  <si>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</si>
  <si>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</si>
  <si>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</si>
  <si>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</si>
  <si>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</si>
  <si>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</si>
  <si>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</si>
  <si>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</si>
  <si>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</si>
  <si>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</si>
  <si>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</si>
  <si>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</si>
  <si>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</si>
  <si>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</si>
  <si>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</si>
  <si>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</si>
  <si>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</si>
  <si>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</si>
  <si>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</si>
  <si>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</si>
  <si>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</si>
  <si>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</si>
  <si>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</si>
  <si>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</si>
  <si>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</si>
  <si>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</si>
  <si>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</si>
  <si>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</si>
  <si>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</si>
  <si>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</si>
  <si>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</si>
  <si>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</si>
  <si>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</si>
  <si>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</si>
  <si>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</si>
  <si>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</si>
  <si>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</si>
  <si>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</si>
  <si>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</si>
  <si>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</si>
  <si>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</si>
  <si>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</si>
  <si>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</si>
  <si>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</si>
  <si>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</si>
  <si>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</si>
  <si>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</si>
  <si>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</si>
  <si>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</si>
  <si>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</si>
  <si>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</si>
  <si>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</si>
  <si>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</si>
  <si>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</si>
  <si>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</si>
  <si>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</si>
  <si>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</si>
  <si>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</si>
  <si>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</si>
  <si>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</si>
  <si>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</si>
  <si>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</si>
  <si>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</si>
  <si>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</si>
  <si>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</si>
  <si>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</si>
  <si>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</si>
  <si>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</si>
  <si>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</si>
  <si>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</si>
  <si>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</si>
  <si>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</si>
  <si>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</si>
  <si>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</si>
  <si>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</si>
  <si>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</si>
  <si>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</si>
  <si>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</si>
  <si>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</si>
  <si>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</si>
  <si>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</si>
  <si>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</si>
  <si>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</si>
  <si>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</si>
  <si>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</si>
  <si>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</si>
  <si>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</si>
  <si>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</si>
  <si>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</si>
  <si>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</si>
  <si>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</si>
  <si>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</si>
  <si>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</si>
  <si>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</si>
  <si>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</si>
  <si>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</si>
  <si>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</si>
  <si>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</si>
  <si>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</si>
  <si>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</si>
  <si>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</si>
  <si>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</si>
  <si>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</si>
  <si>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</si>
  <si>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</si>
  <si>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</si>
  <si>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</si>
  <si>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</si>
  <si>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</si>
  <si>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</si>
  <si>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</si>
  <si>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</si>
  <si>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</si>
  <si>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</si>
  <si>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</si>
  <si>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</si>
  <si>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</si>
  <si>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</si>
  <si>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</si>
  <si>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</si>
  <si>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</si>
  <si>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</si>
  <si>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</si>
  <si>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</si>
  <si>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</si>
  <si>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</si>
  <si>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</si>
  <si>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</si>
  <si>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</si>
  <si>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</si>
  <si>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</si>
  <si>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</si>
  <si>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</si>
  <si>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</si>
  <si>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</si>
  <si>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</si>
  <si>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</si>
  <si>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</si>
  <si>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</si>
  <si>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</si>
  <si>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</si>
  <si>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</si>
  <si>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</si>
  <si>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</si>
  <si>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</si>
  <si>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</si>
  <si>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</si>
  <si>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</si>
  <si>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</si>
  <si>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</si>
  <si>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</si>
  <si>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</si>
  <si>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</si>
  <si>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</si>
  <si>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</si>
  <si>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</si>
  <si>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</si>
  <si>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</si>
  <si>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</si>
  <si>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</si>
  <si>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</si>
  <si>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</si>
  <si>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</si>
  <si>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</si>
  <si>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</si>
  <si>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</si>
  <si>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</si>
  <si>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</si>
  <si>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</si>
  <si>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</si>
  <si>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</si>
  <si>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</si>
  <si>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</si>
  <si>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</si>
  <si>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</si>
  <si>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</si>
  <si>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</si>
  <si>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</si>
  <si>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</si>
  <si>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</si>
  <si>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</si>
  <si>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</si>
  <si>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</si>
  <si>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</si>
  <si>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</si>
  <si>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</si>
  <si>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</si>
  <si>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</si>
  <si>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</si>
  <si>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</si>
  <si>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</si>
  <si>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</si>
  <si>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</si>
  <si>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</si>
  <si>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</si>
  <si>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</si>
  <si>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</si>
  <si>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</si>
  <si>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</si>
  <si>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</si>
  <si>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</si>
  <si>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</si>
  <si>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</si>
  <si>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</si>
  <si>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</si>
  <si>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</si>
  <si>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</si>
  <si>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</si>
  <si>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</si>
  <si>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</si>
  <si>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</si>
  <si>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</si>
  <si>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</si>
  <si>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</si>
  <si>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</si>
  <si>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</si>
  <si>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</si>
  <si>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</si>
  <si>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</si>
  <si>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</si>
  <si>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</si>
  <si>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</si>
  <si>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</si>
  <si>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</si>
  <si>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</si>
  <si>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</si>
  <si>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</si>
  <si>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</si>
  <si>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</si>
  <si>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</si>
  <si>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</si>
  <si>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</si>
  <si>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</si>
  <si>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</si>
  <si>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</si>
  <si>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</si>
  <si>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</si>
  <si>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</si>
  <si>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</si>
  <si>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</si>
  <si>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</si>
  <si>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</si>
  <si>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</si>
  <si>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</si>
  <si>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</si>
  <si>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</si>
  <si>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</si>
  <si>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</si>
  <si>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</si>
  <si>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</si>
  <si>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</si>
  <si>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</si>
  <si>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</si>
  <si>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</si>
  <si>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</si>
  <si>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</si>
  <si>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</si>
  <si>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</si>
  <si>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</si>
  <si>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</si>
  <si>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</si>
  <si>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</si>
  <si>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</si>
  <si>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</si>
  <si>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</si>
  <si>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</si>
  <si>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</si>
  <si>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</si>
  <si>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</si>
  <si>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</si>
  <si>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</si>
  <si>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</si>
  <si>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</si>
  <si>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</si>
  <si>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</si>
  <si>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</si>
  <si>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</si>
  <si>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</si>
  <si>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</si>
  <si>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</si>
  <si>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</si>
  <si>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</si>
  <si>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</si>
  <si>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</si>
  <si>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</si>
  <si>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</si>
  <si>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</si>
  <si>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</si>
  <si>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</si>
  <si>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</si>
  <si>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</si>
  <si>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</si>
  <si>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</si>
  <si>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</si>
  <si>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</si>
  <si>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</si>
  <si>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</si>
  <si>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</si>
  <si>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</si>
  <si>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</si>
  <si>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</si>
  <si>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</si>
  <si>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</si>
  <si>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</si>
  <si>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</si>
  <si>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</si>
  <si>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</si>
  <si>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</si>
  <si>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</si>
  <si>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</si>
  <si>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</si>
  <si>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</si>
  <si>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</si>
  <si>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</si>
  <si>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</si>
  <si>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</si>
  <si>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</si>
  <si>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</si>
  <si>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</si>
  <si>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</si>
  <si>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</si>
  <si>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</si>
  <si>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</si>
  <si>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</si>
  <si>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</si>
  <si>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</si>
  <si>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</si>
  <si>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</si>
  <si>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</si>
  <si>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</si>
  <si>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</si>
  <si>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</si>
  <si>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</si>
  <si>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</si>
  <si>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</si>
  <si>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</si>
  <si>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</si>
  <si>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</si>
  <si>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</si>
  <si>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</si>
  <si>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</si>
  <si>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</si>
  <si>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</si>
  <si>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</si>
  <si>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</si>
  <si>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</si>
  <si>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</si>
  <si>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</si>
  <si>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</si>
  <si>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</si>
  <si>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</si>
  <si>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</si>
  <si>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</si>
  <si>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</si>
  <si>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</si>
  <si>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</si>
  <si>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</si>
  <si>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</si>
  <si>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</si>
  <si>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</si>
  <si>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</si>
  <si>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</si>
  <si>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</si>
  <si>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</si>
  <si>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</si>
  <si>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</si>
  <si>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</si>
  <si>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</si>
  <si>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</si>
  <si>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</si>
  <si>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</si>
  <si>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</si>
  <si>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</si>
  <si>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</si>
  <si>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</si>
  <si>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</si>
  <si>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</si>
  <si>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</si>
  <si>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</si>
  <si>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</si>
  <si>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</si>
  <si>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</si>
  <si>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</si>
  <si>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</si>
  <si>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</si>
  <si>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</si>
  <si>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</si>
  <si>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</si>
  <si>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</si>
  <si>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</si>
  <si>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</si>
  <si>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</si>
  <si>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</si>
  <si>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</si>
  <si>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</si>
  <si>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</si>
  <si>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</si>
  <si>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</si>
  <si>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</si>
  <si>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</si>
  <si>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</si>
  <si>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</si>
  <si>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</si>
  <si>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</si>
  <si>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</si>
  <si>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</si>
  <si>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</si>
  <si>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</si>
  <si>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</si>
  <si>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</si>
  <si>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</si>
  <si>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</si>
  <si>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</si>
  <si>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</si>
  <si>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</si>
  <si>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</si>
  <si>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</si>
  <si>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</si>
  <si>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</si>
  <si>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</si>
  <si>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</si>
  <si>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</si>
  <si>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</si>
  <si>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</si>
  <si>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</si>
  <si>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</si>
  <si>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</si>
  <si>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</si>
  <si>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</si>
  <si>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</si>
  <si>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</si>
  <si>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</si>
  <si>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</si>
  <si>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</si>
  <si>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</si>
  <si>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</si>
  <si>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</si>
  <si>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</si>
  <si>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</si>
  <si>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</si>
  <si>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</si>
  <si>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</si>
  <si>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</si>
  <si>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</si>
  <si>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</si>
  <si>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</si>
  <si>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</si>
  <si>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</si>
  <si>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</si>
  <si>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</si>
  <si>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</si>
  <si>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</si>
  <si>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</si>
  <si>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</si>
  <si>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</si>
  <si>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</si>
  <si>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</si>
  <si>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</si>
  <si>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</si>
  <si>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</si>
  <si>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</si>
  <si>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</si>
  <si>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</si>
  <si>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</si>
  <si>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</si>
  <si>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</si>
  <si>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</si>
  <si>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</si>
  <si>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</si>
  <si>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</si>
  <si>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</si>
  <si>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</si>
  <si>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</si>
  <si>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</si>
  <si>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</si>
  <si>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</si>
  <si>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</si>
  <si>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</si>
  <si>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</si>
  <si>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</si>
  <si>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</si>
  <si>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</si>
  <si>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</si>
  <si>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</si>
  <si>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</si>
  <si>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</si>
  <si>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</si>
  <si>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</si>
  <si>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</si>
  <si>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</si>
  <si>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</si>
  <si>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</si>
  <si>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</si>
  <si>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</si>
  <si>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</si>
  <si>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</si>
  <si>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</si>
  <si>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</si>
  <si>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</si>
  <si>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</si>
  <si>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</si>
  <si>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</si>
  <si>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</si>
  <si>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</si>
  <si>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</si>
  <si>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</si>
  <si>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</si>
  <si>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</si>
  <si>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</si>
  <si>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</si>
  <si>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</si>
  <si>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</si>
  <si>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</si>
  <si>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</si>
  <si>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</si>
  <si>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</si>
  <si>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</si>
  <si>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</si>
  <si>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</si>
  <si>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</si>
  <si>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</si>
  <si>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</si>
  <si>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</si>
  <si>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</si>
  <si>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</si>
  <si>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</si>
  <si>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</si>
  <si>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</si>
  <si>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</si>
  <si>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</si>
  <si>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</si>
  <si>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</si>
  <si>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</si>
  <si>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</si>
  <si>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</si>
  <si>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</si>
  <si>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</si>
  <si>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</si>
  <si>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</si>
  <si>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</si>
  <si>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</si>
  <si>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</si>
  <si>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</si>
  <si>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</si>
  <si>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</si>
  <si>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</si>
  <si>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</si>
  <si>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</si>
  <si>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</si>
  <si>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</si>
  <si>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</si>
  <si>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</si>
  <si>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</si>
  <si>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</si>
  <si>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</si>
  <si>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</si>
  <si>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</si>
  <si>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</si>
  <si>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</si>
  <si>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</si>
  <si>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</si>
  <si>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</si>
  <si>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</si>
  <si>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</si>
  <si>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</si>
  <si>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</si>
  <si>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</si>
  <si>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</si>
  <si>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</si>
  <si>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</si>
  <si>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</si>
  <si>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</si>
  <si>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</si>
  <si>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</si>
  <si>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</si>
  <si>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</si>
  <si>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</si>
  <si>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</si>
  <si>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</si>
  <si>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</si>
  <si>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</si>
  <si>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</si>
  <si>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</si>
  <si>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</si>
  <si>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</si>
  <si>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</si>
  <si>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</si>
  <si>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</si>
  <si>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</si>
  <si>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</si>
  <si>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</si>
  <si>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</si>
  <si>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</si>
  <si>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</si>
  <si>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</si>
  <si>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</si>
  <si>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</si>
  <si>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</si>
  <si>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</si>
  <si>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</si>
  <si>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</si>
  <si>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</si>
  <si>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</si>
  <si>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</si>
  <si>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</si>
  <si>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</si>
  <si>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</si>
  <si>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</si>
  <si>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</si>
  <si>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</si>
  <si>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</si>
  <si>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</si>
  <si>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</si>
  <si>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</si>
  <si>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</si>
  <si>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</si>
  <si>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</si>
  <si>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</si>
  <si>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</si>
  <si>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</si>
  <si>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</si>
  <si>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</si>
  <si>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</si>
  <si>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</si>
  <si>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</si>
  <si>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</si>
  <si>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</si>
  <si>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</si>
  <si>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</si>
  <si>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</si>
  <si>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</si>
  <si>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</si>
  <si>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</si>
  <si>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</si>
  <si>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</si>
  <si>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</si>
  <si>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</si>
  <si>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</si>
  <si>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</si>
  <si>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</si>
  <si>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</si>
  <si>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</si>
  <si>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</si>
  <si>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</si>
  <si>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</si>
  <si>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</si>
  <si>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</si>
  <si>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</si>
  <si>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</si>
  <si>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</si>
  <si>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</si>
  <si>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</si>
  <si>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</si>
  <si>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</si>
  <si>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</si>
  <si>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</si>
  <si>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</si>
  <si>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</si>
  <si>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</si>
  <si>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</si>
  <si>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</si>
  <si>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</si>
  <si>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</si>
  <si>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</si>
  <si>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</si>
  <si>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</si>
  <si>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</si>
  <si>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</si>
  <si>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</si>
  <si>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</si>
  <si>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</si>
  <si>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</si>
  <si>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</si>
  <si>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</si>
  <si>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</si>
  <si>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</si>
  <si>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</si>
  <si>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</si>
  <si>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</si>
  <si>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</si>
  <si>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</si>
  <si>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</si>
  <si>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</si>
  <si>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</si>
  <si>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</si>
  <si>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</si>
  <si>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</si>
  <si>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</si>
  <si>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</si>
  <si>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</si>
  <si>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</si>
  <si>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</si>
  <si>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</si>
  <si>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</si>
  <si>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</si>
  <si>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</si>
  <si>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</si>
  <si>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</si>
  <si>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</si>
  <si>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</si>
  <si>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</si>
  <si>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</si>
  <si>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</si>
  <si>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</si>
  <si>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</si>
  <si>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</si>
  <si>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</si>
  <si>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</si>
  <si>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</si>
  <si>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</si>
  <si>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</si>
  <si>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</si>
  <si>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</si>
  <si>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</si>
  <si>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</si>
  <si>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</si>
  <si>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</si>
  <si>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</si>
  <si>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</si>
  <si>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</si>
  <si>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</si>
  <si>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</si>
  <si>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</si>
  <si>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</si>
  <si>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</si>
  <si>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</si>
  <si>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</si>
  <si>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</si>
  <si>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</si>
  <si>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</si>
  <si>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</si>
  <si>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</si>
  <si>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</si>
  <si>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</si>
  <si>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</si>
  <si>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</si>
  <si>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</si>
  <si>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</si>
  <si>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</si>
  <si>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</si>
  <si>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</si>
  <si>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</si>
  <si>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</si>
  <si>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</si>
  <si>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</si>
  <si>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</si>
  <si>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</si>
  <si>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</si>
  <si>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</si>
  <si>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</si>
  <si>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</si>
  <si>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</si>
  <si>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</si>
  <si>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</si>
  <si>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</si>
  <si>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</si>
  <si>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</si>
  <si>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</si>
  <si>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</si>
  <si>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</si>
  <si>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</si>
  <si>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</si>
  <si>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</si>
  <si>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</si>
  <si>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</si>
  <si>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</si>
  <si>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</si>
  <si>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</si>
  <si>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</si>
  <si>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</si>
  <si>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</si>
  <si>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</si>
  <si>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</si>
  <si>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</si>
  <si>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</si>
  <si>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</si>
  <si>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</si>
  <si>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</si>
  <si>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</si>
  <si>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</si>
  <si>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</si>
  <si>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</si>
  <si>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</si>
  <si>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</si>
  <si>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</si>
  <si>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</si>
  <si>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</si>
  <si>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</si>
  <si>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</si>
  <si>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</si>
  <si>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</si>
  <si>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</si>
  <si>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</si>
  <si>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</si>
  <si>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</si>
  <si>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</si>
  <si>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</si>
  <si>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</si>
  <si>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</si>
  <si>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</si>
  <si>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</si>
  <si>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</si>
  <si>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</si>
  <si>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</si>
  <si>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</si>
  <si>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</si>
  <si>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</si>
  <si>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</si>
  <si>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</si>
  <si>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</si>
  <si>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</si>
  <si>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</si>
  <si>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</si>
  <si>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</si>
  <si>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</si>
  <si>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</si>
  <si>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</si>
  <si>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</si>
  <si>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</si>
  <si>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</si>
  <si>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</si>
  <si>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</si>
  <si>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</si>
  <si>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</si>
  <si>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</si>
  <si>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</si>
  <si>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</si>
  <si>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</si>
  <si>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</si>
  <si>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</si>
  <si>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</si>
  <si>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</si>
  <si>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</si>
  <si>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</si>
  <si>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</si>
  <si>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</si>
  <si>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</si>
  <si>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</si>
  <si>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</si>
  <si>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</si>
  <si>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</si>
  <si>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</si>
  <si>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</si>
  <si>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</si>
  <si>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</si>
  <si>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</si>
  <si>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</si>
  <si>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</si>
  <si>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</si>
  <si>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</si>
  <si>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</si>
  <si>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</si>
  <si>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</si>
  <si>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</si>
  <si>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</si>
  <si>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</si>
  <si>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</si>
  <si>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</si>
  <si>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</si>
  <si>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</si>
  <si>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</si>
  <si>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</si>
  <si>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</si>
  <si>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</si>
  <si>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</si>
  <si>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</si>
  <si>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</si>
  <si>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</si>
  <si>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</si>
  <si>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</si>
  <si>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</si>
  <si>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</si>
  <si>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</si>
  <si>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</si>
  <si>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</si>
  <si>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</si>
  <si>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</si>
  <si>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</si>
  <si>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</si>
  <si>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</si>
  <si>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</si>
  <si>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</si>
  <si>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</si>
  <si>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</si>
  <si>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</si>
  <si>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</si>
  <si>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</si>
  <si>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</si>
  <si>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</si>
  <si>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</si>
  <si>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</si>
  <si>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</si>
  <si>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</si>
  <si>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</si>
  <si>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</si>
  <si>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</si>
  <si>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</si>
  <si>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</si>
  <si>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</si>
  <si>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</si>
  <si>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</si>
  <si>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</si>
  <si>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</si>
  <si>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</si>
  <si>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</si>
  <si>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</si>
  <si>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</si>
  <si>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</si>
  <si>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</si>
  <si>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</si>
  <si>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</si>
  <si>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</si>
  <si>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</si>
  <si>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</si>
  <si>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</si>
  <si>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</si>
  <si>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</si>
  <si>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</si>
  <si>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</si>
  <si>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</si>
  <si>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</si>
  <si>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</si>
  <si>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</si>
  <si>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</si>
  <si>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</si>
  <si>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</si>
  <si>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</si>
  <si>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</si>
  <si>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</si>
  <si>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</si>
  <si>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</si>
  <si>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</si>
  <si>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</si>
  <si>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</si>
  <si>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</si>
  <si>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</si>
  <si>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</si>
  <si>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</si>
  <si>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</si>
  <si>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</si>
  <si>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</si>
  <si>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</si>
  <si>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TT-20251006-02170</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</si>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</sst>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274.40353159722144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45937.351957523148</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45937.351957523148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45937.351957523148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45937.351957523148</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45937.351957523148</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45937.351957523148</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45937.351957523148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45937.351957523148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45937.351957523148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45937.351957523148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45937.351957523148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45937.351957523148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45937.351957523148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45937.351957523148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45937.351957523148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45937.351957523148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45937.351957523148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45937.351957523148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45937.351957523148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45937.351957523148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45937.351957523148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45937.351957523148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45937.351957523148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45937.351957523148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45937.351957523148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45937.351957523148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45937.351957523148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45937.351957523148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45937.351957523148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45937.351957523148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45937.351957523148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45937.351957523148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45937.351957523148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45937.351957523148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45937.351957523148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45937.351957523148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45937.351957523148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45937.351957523148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45937.351957523148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45937.351957523148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45937.351957523148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45937.351957523148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45937.351957523148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45937.351957523148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45937.351957523148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45937.351957523148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45937.351957523148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45937.351957523148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45937.351957523148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45937.351957523148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45937.351957523148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45937.351957523148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45937.351957523148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45937.351957523148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45937.351957523148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45937.351957523148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45937.351957523148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45937.351957523148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45937.351957523148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45937.351957523148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45937.351957523148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45937.351957523148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45937.351957523148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45937.351957523148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45937.351957523148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45937.351957523148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45937.351957523148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45937.351957523148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45937.351957523148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45937.351957523148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45937.351957523148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45937.351957523148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45937.351957523148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45937.351957523148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45937.351957523148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45937.351957523148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45937.351957523148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45937.351957523148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45937.351957523148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45937.351957523148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45937.351957523148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45937.351957523148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45937.351957523148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45937.351957523148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45937.351957523148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45937.351957523148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45937.351957523148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45937.351957523148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45937.351957523148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45937.351957523148</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130.62487418981618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112.35211956018611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0.63791817129822448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0.48002465277386364</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0.1101172453709296</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45937.351957523148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45937.351957523148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45937.351957523148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45937.351957523148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45937.351957523148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45937.351957523148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45937.351957523148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45937.351957523148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45937.351957523148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45937.351957523148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45937.351957523148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45937.351957523148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45937.351957523148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45937.351957523148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45937.351957523148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45937.351957523148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45937.351957523148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45937.351957523148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45937.351957523148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45937.351957523148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45937.351957523148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45937.351957523148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45937.351957523148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45937.351957523148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45937.351957523148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45937.351957523148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45937.351957523148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45937.351957523148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45937.351957523148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45937.351957523148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45937.351957523148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45937.351957523148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45937.351957523148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45937.351957523148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45937.351957523148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45937.351957523148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45937.351957523148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45937.351957523148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45937.351957523148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45937.351957523148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45937.351957523148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45937.351957523148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45937.351957523148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45937.351957523148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45937.351957523148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45937.351957523148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45937.351957523148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45937.351957523148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45937.351957523148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45937.351957523148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45937.351957523148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45937.351957523148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45937.351957523148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45937.351957523148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45937.351957523148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45937.351957523148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45937.351957523148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45937.351957523148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45937.351957523148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45937.351957523148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45937.351957523148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45937.351957523148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45937.351957523148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45937.351957523148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45937.351957523148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45937.351957523148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45937.351957523148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45937.351957523148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45937.351957523148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45937.351957523148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45937.351957523148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45937.351957523148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45937.351957523148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45937.351957523148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45937.351957523148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45937.351957523148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45937.351957523148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45937.351957523148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45937.351957523148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45937.351957523148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45937.351957523148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45937.351957523148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45937.351957523148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45937.351957523148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45937.351957523148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45937.351957523148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45937.351957523148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45937.351957523148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45937.351957523148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45937.351957523148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45937.351957523148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45937.351957523148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45937.351957523148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45937.351957523148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45937.351957523148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45937.351957523148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45937.351957523148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45937.351957523148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45937.351957523148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45937.351957523148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45937.351957523148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45937.351957523148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45937.351957523148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45937.351957523148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45937.351957523148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45937.351957523148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45937.351957523148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45937.351957523148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45937.351957523148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45937.351957523148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45937.351957523148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45937.351957523148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45937.351957523148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45937.351957523148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45937.351957523148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45937.351957523148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45937.351957523148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45937.351957523148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45937.351957523148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45937.351957523148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45937.351957523148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45937.351957523148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45937.351957523148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45937.351957523148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45937.351957523148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45937.351957523148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45937.351957523148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45937.351957523148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45937.351957523148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45937.351957523148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45937.351957523148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45937.351957523148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45937.351957523148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45937.351957523148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45937.351957523148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45937.351957523148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45937.351957523148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45937.351957523148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45937.351957523148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45937.351957523148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45937.351957523148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45937.351957523148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45937.351957523148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45937.351957523148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45937.351957523148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45937.351957523148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45937.351957523148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45937.351957523148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45937.351957523148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45937.351957523148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45937.351957523148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45937.351957523148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45937.351957523148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45937.351957523148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45937.351957523148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45937.351957523148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45937.351957523148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45937.351957523148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45937.351957523148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45937.351957523148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45937.351957523148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45937.351957523148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45937.351957523148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45937.351957523148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45937.351957523148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45937.351957523148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45937.351957523148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45937.351957523148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45937.351957523148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45937.351957523148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45937.351957523148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45937.351957523148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45937.351957523148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45937.351957523148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45937.351957523148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45937.351957523148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45937.351957523148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45937.351957523148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45937.351957523148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45937.351957523148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45937.351957523148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45937.351957523148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45937.351957523148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45937.351957523148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45937.351957523148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45937.351957523148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45937.351957523148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45937.351957523148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45937.351957523148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45937.351957523148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45937.351957523148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45937.351957523148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45937.351957523148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45937.351957523148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45937.351957523148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45937.351957523148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45937.351957523148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45937.351957523148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45937.351957523148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45937.351957523148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45937.351957523148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45937.351957523148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45937.351957523148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45937.351957523148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45937.351957523148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45937.351957523148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45937.351957523148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45937.351957523148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45937.351957523148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45937.351957523148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45937.351957523148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45937.351957523148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45937.351957523148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45937.351957523148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45937.351957523148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45937.351957523148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45937.351957523148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45937.351957523148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45937.351957523148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45937.351957523148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45937.351957523148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45937.351957523148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45937.351957523148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45937.351957523148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45937.351957523148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45937.351957523148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45937.351957523148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45937.351957523148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45937.351957523148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45937.351957523148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45937.351957523148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45937.351957523148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45937.351957523148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45937.351957523148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45937.351957523148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1.2501504628744442E-2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45937.351957523148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45937.351957523148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45937.351957523148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45937.351957523148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45937.351957523148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45937.351957523148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45937.351957523148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45937.351957523148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45937.351957523148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45937.351957523148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45937.351957523148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45937.351957523148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45937.351957523148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45937.351957523148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45937.351957523148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45937.351957523148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45937.351957523148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45937.351957523148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45937.351957523148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45937.351957523148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45937.351957523148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45937.351957523148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45937.351957523148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45937.351957523148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45937.351957523148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45937.351957523148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45937.351957523148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45937.351957523148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45937.351957523148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45937.351957523148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45937.351957523148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45937.351957523148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45937.351957523148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45937.351957523148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45937.351957523148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45937.351957523148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45937.351957523148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45937.351957523148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45937.351957523148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45937.351957523148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45937.351957523148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45937.351957523148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45937.351957523148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45937.351957523148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45937.351957523148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45937.351957523148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45937.351957523148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45937.351957523148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45937.351957523148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45937.351957523148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45937.351957523148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45937.351957523148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45937.351957523148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45937.351957523148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45937.351957523148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45937.351957523148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45937.351957523148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45937.351957523148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45937.351957523148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45937.351957523148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45937.351957523148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45937.351957523148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45937.351957523148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45937.351957523148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45937.351957523148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45937.351957523148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45937.351957523148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45937.351957523148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45937.351957523148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45937.351957523148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45937.351957523148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45937.351957523148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45937.351957523148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45937.351957523148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45937.351957523148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45937.351957523148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45937.351957523148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45937.351957523148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45937.351957523148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45937.351957523148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45937.351957523148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45937.351957523148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45937.351957523148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45937.351957523148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45937.351957523148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45937.351957523148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45937.351957523148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45937.351957523148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45937.351957523148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45937.351957523148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45937.351957523148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45937.351957523148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45937.351957523148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45937.351957523148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45937.351957523148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45937.351957523148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45937.351957523148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45937.351957523148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45937.351957523148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45937.351957523148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45937.351957523148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45937.351957523148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45937.351957523148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45937.351957523148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45937.351957523148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45937.351957523148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45937.351957523148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45937.351957523148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45937.351957523148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45937.351957523148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45937.351957523148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45937.351957523148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45937.351957523148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45937.351957523148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45937.351957523148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45937.351957523148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45937.351957523148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45937.351957523148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45937.351957523148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45937.351957523148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45937.351957523148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45937.351957523148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45937.351957523148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45937.351957523148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45937.351957523148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45937.351957523148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45937.351957523148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45937.351957523148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45937.351957523148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45937.351957523148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45937.351957523148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45937.351957523148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45937.351957523148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45937.351957523148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45937.351957523148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45937.351957523148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45937.351957523148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45937.351957523148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45937.351957523148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45937.351957523148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45937.351957523148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45937.351957523148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45937.351957523148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45937.351957523148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45937.351957523148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45937.351957523148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45937.351957523148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45937.351957523148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45937.351957523148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45937.351957523148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45937.351957523148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45937.351957523148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45937.351957523148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45937.351957523148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45937.351957523148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45937.351957523148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45937.351957523148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45937.351957523148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45937.351957523148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45937.351957523148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45937.351957523148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45937.351957523148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45937.351957523148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45937.351957523148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45937.351957523148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45937.351957523148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45937.351957523148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45937.351957523148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45937.351957523148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45937.351957523148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45937.351957523148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45937.351957523148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45937.351957523148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45937.351957523148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45937.351957523148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45937.351957523148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45937.351957523148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45937.351957523148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45937.351957523148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45937.351957523148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45937.351957523148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45937.351957523148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45937.351957523148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45937.351957523148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45937.351957523148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45937.351957523148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45937.351957523148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45937.351957523148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45937.351957523148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45937.351957523148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45937.351957523148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45937.351957523148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45937.351957523148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45937.351957523148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45937.351957523148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45937.351957523148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45937.351957523148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45937.351957523148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45937.351957523148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45937.351957523148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45937.351957523148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45937.351957523148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45937.351957523148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45937.351957523148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45937.351957523148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45937.351957523148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45937.351957523148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45937.351957523148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45937.351957523148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45937.351957523148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45937.351957523148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45937.351957523148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45937.351957523148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45937.351957523148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45937.351957523148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45937.351957523148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45937.351957523148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45937.351957523148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45937.351957523148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45937.351957523148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45937.351957523148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45937.351957523148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45937.351957523148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45937.351957523148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45937.351957523148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45937.351957523148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45937.351957523148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45937.351957523148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45937.351957523148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45937.351957523148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45937.351957523148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45937.351957523148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45937.351957523148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45937.351957523148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45937.351957523148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45937.351957523148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45937.351957523148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45937.351957523148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45937.351957523148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45937.351957523148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45937.351957523148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45937.351957523148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45937.351957523148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45937.351957523148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45937.351957523148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45937.351957523148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45937.351957523148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45937.351957523148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45937.351957523148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45937.351957523148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45937.351957523148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45937.351957523148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45937.351957523148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45937.351957523148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45937.351957523148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45937.351957523148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45937.351957523148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45937.351957523148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45937.351957523148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45937.351957523148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45937.351957523148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45937.351957523148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45937.351957523148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45937.351957523148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45937.351957523148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45937.351957523148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45937.351957523148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45937.351957523148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45937.351957523148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45937.351957523148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45937.351957523148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45937.351957523148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45937.351957523148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45937.351957523148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45937.351957523148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45937.351957523148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45937.351957523148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45937.351957523148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45937.351957523148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45937.351957523148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45937.351957523148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45937.351957523148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45937.351957523148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45937.351957523148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45937.351957523148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45937.351957523148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45937.351957523148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45937.351957523148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45937.351957523148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45937.351957523148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45937.351957523148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45937.351957523148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45937.351957523148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45937.351957523148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45937.351957523148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45937.351957523148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45937.351957523148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45937.351957523148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45937.351957523148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45937.351957523148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45937.351957523148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45937.351957523148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45937.351957523148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45937.351957523148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45937.351957523148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45937.351957523148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45937.351957523148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45937.351957523148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45937.351957523148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45937.351957523148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45937.351957523148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45937.351957523148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45937.351957523148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45937.351957523148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45937.351957523148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45937.351957523148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45937.351957523148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45937.351957523148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45937.351957523148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45937.351957523148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45937.351957523148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45937.351957523148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45937.351957523148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45937.351957523148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45937.351957523148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45937.351957523148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45937.351957523148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45937.351957523148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45937.351957523148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45937.351957523148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45937.351957523148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45937.351957523148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45937.351957523148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45937.351957523148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45937.351957523148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45937.351957523148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45937.351957523148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45937.351957523148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45937.351957523148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45937.351957523148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45937.351957523148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45937.351957523148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45937.351957523148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45937.351957523148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45937.351957523148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45937.351957523148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45937.351957523148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45937.351957523148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45937.351957523148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45937.351957523148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45937.351957523148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45937.351957523148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45937.351957523148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45937.351957523148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45937.351957523148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45937.351957523148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45937.351957523148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45937.351957523148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45937.351957523148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45937.351957523148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45937.351957523148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45937.351957523148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45937.351957523148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45937.351957523148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45937.351957523148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45937.351957523148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45937.351957523148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45937.351957523148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45937.351957523148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45937.351957523148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45937.351957523148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45937.351957523148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45937.351957523148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45937.351957523148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45937.351957523148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45937.351957523148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45937.351957523148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45937.351957523148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45937.351957523148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45937.351957523148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45937.351957523148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45937.351957523148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45937.351957523148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45937.351957523148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45937.351957523148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45937.351957523148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45937.351957523148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45937.351957523148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45937.351957523148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45937.351957523148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45937.351957523148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45937.351957523148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45937.351957523148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45937.351957523148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45937.351957523148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45937.351957523148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45937.351957523148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45937.351957523148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45937.351957523148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45937.351957523148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45937.351957523148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45937.351957523148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45937.351957523148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45937.351957523148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45937.351957523148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45937.351957523148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45937.351957523148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45937.351957523148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45937.351957523148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45937.351957523148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45937.351957523148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45937.351957523148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45937.351957523148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45937.351957523148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45937.351957523148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45937.351957523148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45937.351957523148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45937.351957523148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45937.351957523148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45937.351957523148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45937.351957523148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45937.351957523148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45937.351957523148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45937.351957523148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45937.351957523148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45937.351957523148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45937.351957523148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45937.351957523148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45937.351957523148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45937.351957523148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45937.351957523148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45937.351957523148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45937.351957523148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45937.351957523148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45937.351957523148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45937.351957523148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45937.351957523148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45937.351957523148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45937.351957523148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45937.351957523148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45937.351957523148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45937.351957523148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45937.351957523148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45937.351957523148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45937.351957523148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45937.351957523148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45937.351957523148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45937.351957523148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45937.351957523148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45937.351957523148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45937.351957523148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45937.351957523148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45937.351957523148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45937.351957523148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45937.351957523148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45937.351957523148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45937.351957523148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45937.351957523148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45937.351957523148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45937.351957523148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45937.351957523148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45937.351957523148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45937.351957523148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45937.351957523148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45937.351957523148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45937.351957523148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45937.351957523148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45937.351957523148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45937.351957523148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45937.351957523148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45937.351957523148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45937.351957523148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45937.351957523148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45937.351957523148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45937.351957523148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45937.351957523148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45937.351957523148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45937.351957523148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45937.351957523148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45937.351957523148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45937.351957523148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45937.351957523148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45937.351957523148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45937.351957523148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45937.351957523148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45937.351957523148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45937.351957523148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45937.351957523148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45937.351957523148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45937.351957523148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45937.351957523148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45937.351957523148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45937.351957523148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45937.351957523148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45937.351957523148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45937.351957523148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45937.351957523148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45937.351957523148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45937.351957523148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45937.351957523148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45937.351957523148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45937.351957523148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45937.351957523148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45937.351957523148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45937.351957523148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45937.351957523148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45937.351957523148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45937.351957523148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45937.351957523148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45937.351957523148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45937.351957523148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45937.351957523148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45937.351957523148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45937.351957523148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45937.351957523148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45937.351957523148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45937.351957523148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45937.351957523148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45937.351957523148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45937.351957523148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45937.351957523148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45937.351957523148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45937.351957523148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45937.351957523148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45937.351957523148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45937.351957523148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45937.351957523148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45937.351957523148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45937.351957523148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45937.351957523148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45937.351957523148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45937.351957523148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45937.351957523148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45937.351957523148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45937.351957523148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45937.351957523148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45937.351957523148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45937.351957523148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45937.351957523148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45937.351957523148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45937.351957523148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45937.351957523148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45937.351957523148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45937.351957523148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45937.351957523148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45937.351957523148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45937.351957523148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45937.351957523148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45937.351957523148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45937.351957523148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45937.351957523148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45937.351957523148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45937.351957523148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45937.351957523148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45937.351957523148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45937.351957523148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45937.351957523148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45937.351957523148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45937.351957523148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45937.351957523148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45937.351957523148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45937.351957523148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45937.351957523148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45937.351957523148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45937.351957523148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45937.351957523148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45937.351957523148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45937.351957523148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45937.351957523148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45937.351957523148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45937.351957523148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45937.351957523148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45937.351957523148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45937.351957523148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45937.351957523148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45937.351957523148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45937.351957523148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45937.351957523148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45937.351957523148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45937.351957523148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45937.351957523148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45937.351957523148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45937.351957523148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45937.351957523148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45937.351957523148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45937.351957523148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45937.351957523148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45937.351957523148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45937.351957523148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45937.351957523148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45937.351957523148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45937.351957523148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45937.351957523148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45937.351957523148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45937.351957523148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45937.351957523148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45937.351957523148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45937.351957523148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45937.351957523148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45937.351957523148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45937.351957523148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45937.351957523148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45937.351957523148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45937.351957523148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45937.351957523148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45937.351957523148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45937.351957523148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45937.351957523148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45937.351957523148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45937.351957523148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45937.351957523148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45937.351957523148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45937.351957523148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45937.351957523148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45937.351957523148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45937.351957523148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45937.351957523148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45937.351957523148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45937.351957523148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45937.351957523148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45937.351957523148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45937.351957523148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45937.351957523148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45937.351957523148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45937.351957523148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45937.351957523148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45937.351957523148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45937.351957523148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45937.351957523148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45937.351957523148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45937.351957523148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45937.351957523148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45937.351957523148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45937.351957523148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45937.351957523148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45937.351957523148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45937.351957523148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45937.351957523148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45937.351957523148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45937.351957523148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45937.351957523148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45937.351957523148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45937.351957523148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45937.351957523148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45937.351957523148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45937.351957523148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45937.351957523148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45937.351957523148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45937.351957523148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45937.351957523148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45937.351957523148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45937.351957523148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45937.351957523148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45937.351957523148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45937.351957523148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45937.351957523148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45937.351957523148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45937.351957523148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45937.351957523148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45937.351957523148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45937.351957523148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45937.351957523148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45937.351957523148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45937.351957523148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45937.351957523148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45937.351957523148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45937.351957523148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45937.351957523148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45937.351957523148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45937.351957523148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45937.351957523148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45937.351957523148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45937.351957523148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45937.351957523148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45937.351957523148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45937.351957523148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45937.351957523148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45937.351957523148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45937.351957523148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45937.351957523148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45937.351957523148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45937.351957523148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45937.351957523148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45937.351957523148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45937.351957523148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45937.351957523148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45937.351957523148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45937.351957523148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45937.351957523148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45937.351957523148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45937.351957523148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45937.351957523148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45937.351957523148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45937.351957523148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45937.351957523148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45937.351957523148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45937.351957523148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45937.351957523148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45937.351957523148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45937.351957523148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45937.351957523148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45937.351957523148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45937.351957523148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45937.351957523148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45937.351957523148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45937.351957523148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45937.351957523148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45937.351957523148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45937.351957523148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45937.351957523148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45937.351957523148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45937.351957523148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45937.351957523148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45937.351957523148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45937.351957523148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45937.351957523148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45937.351957523148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45937.351957523148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45937.351957523148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45937.351957523148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45937.351957523148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45937.351957523148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45937.351957523148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45937.351957523148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45937.351957523148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45937.351957523148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45937.351957523148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45937.351957523148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45937.351957523148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45937.351957523148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45937.351957523148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45937.351957523148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45937.351957523148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45937.351957523148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45937.351957523148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45937.351957523148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45937.351957523148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45937.351957523148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45937.351957523148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45937.351957523148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45937.351957523148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45937.351957523148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45937.351957523148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45937.351957523148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45937.351957523148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45937.351957523148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45937.351957523148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45937.351957523148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45937.351957523148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45937.351957523148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45937.351957523148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45937.351957523148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45937.351957523148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45937.351957523148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45937.351957523148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45937.351957523148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45937.351957523148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45937.351957523148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45937.351957523148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45937.351957523148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45937.351957523148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45937.351957523148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45937.351957523148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45937.351957523148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45937.351957523148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45937.351957523148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45937.351957523148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45937.351957523148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45937.351957523148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45937.351957523148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45937.351957523148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45937.351957523148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45937.351957523148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45937.351957523148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45937.351957523148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45937.351957523148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45937.351957523148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45937.351957523148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45937.351957523148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45937.351957523148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45937.351957523148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45937.351957523148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45937.351957523148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45937.351957523148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45937.351957523148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45937.351957523148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45937.351957523148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45937.351957523148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45937.351957523148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45937.351957523148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45937.351957523148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45937.351957523148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45937.351957523148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45937.351957523148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45937.351957523148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45937.351957523148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45937.351957523148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45937.351957523148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45937.351957523148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45937.351957523148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45937.351957523148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45937.351957523148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45937.351957523148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45937.351957523148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45937.351957523148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45937.351957523148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45937.351957523148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45937.351957523148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45937.351957523148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45937.351957523148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45937.351957523148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45937.351957523148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45937.351957523148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45937.351957523148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45937.351957523148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45937.351957523148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45937.351957523148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45937.351957523148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45937.351957523148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45937.351957523148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45937.351957523148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45937.351957523148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45937.351957523148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45937.351957523148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45937.351957523148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45937.351957523148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45937.351957523148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45937.351957523148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45937.351957523148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45937.351957523148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45937.351957523148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45937.351957523148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45937.351957523148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45937.351957523148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45937.351957523148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45937.351957523148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45937.351957523148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45937.351957523148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45937.351957523148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45937.351957523148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45937.351957523148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45937.351957523148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45937.351957523148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45937.351957523148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45937.351957523148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45937.351957523148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45937.351957523148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45937.351957523148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45937.351957523148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45937.351957523148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45937.351957523148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45937.351957523148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45937.351957523148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45937.351957523148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45937.351957523148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45937.351957523148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45937.351957523148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45937.351957523148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45937.351957523148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45937.351957523148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45937.351957523148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45937.351957523148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45937.351957523148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45937.351957523148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45937.351957523148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45937.351957523148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45937.351957523148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45937.351957523148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45937.351957523148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45937.351957523148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45937.351957523148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45937.351957523148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45937.351957523148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45937.351957523148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45937.351957523148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45937.351957523148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45937.351957523148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45937.351957523148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45937.351957523148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45937.351957523148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45937.351957523148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45937.351957523148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45937.351957523148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45937.351957523148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45937.351957523148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45937.351957523148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45937.351957523148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45937.351957523148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45937.351957523148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45937.351957523148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45937.351957523148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45937.351957523148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45937.351957523148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45937.351957523148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45937.351957523148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45937.351957523148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45937.351957523148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45937.351957523148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45937.351957523148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45937.351957523148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45937.351957523148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45937.351957523148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45937.351957523148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45937.351957523148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45937.351957523148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45937.351957523148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45937.351957523148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45937.351957523148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45937.351957523148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45937.351957523148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45937.351957523148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45937.351957523148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45937.351957523148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45937.351957523148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45937.351957523148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45937.351957523148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45937.351957523148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45937.351957523148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45937.351957523148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45937.351957523148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45937.351957523148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45937.351957523148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45937.351957523148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45937.351957523148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45937.351957523148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45937.351957523148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45937.351957523148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45937.351957523148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45937.351957523148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45937.351957523148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45937.351957523148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45937.351957523148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45937.351957523148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45937.351957523148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45937.351957523148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45937.351957523148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45937.351957523148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45937.351957523148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45937.351957523148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45937.351957523148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45937.351957523148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45937.351957523148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45937.351957523148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45937.351957523148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45937.351957523148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45937.351957523148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45937.351957523148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45937.351957523148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45937.351957523148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45937.351957523148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45937.351957523148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45937.351957523148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45937.351957523148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45937.351957523148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45937.351957523148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45937.351957523148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45937.351957523148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45937.351957523148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45937.351957523148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45937.351957523148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45937.351957523148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45937.351957523148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45937.351957523148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45937.351957523148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45937.351957523148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45937.351957523148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45937.351957523148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45937.351957523148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45937.351957523148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45937.351957523148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45937.351957523148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45937.351957523148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45937.351957523148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45937.351957523148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45937.351957523148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45937.351957523148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45937.351957523148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45937.351957523148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45937.351957523148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45937.351957523148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45937.351957523148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45937.351957523148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45937.351957523148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45937.351957523148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45937.351957523148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45937.351957523148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45937.351957523148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45937.351957523148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45937.351957523148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45937.351957523148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45937.351957523148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45937.351957523148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45937.351957523148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45937.351957523148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45937.351957523148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45937.351957523148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45937.351957523148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45937.351957523148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45937.351957523148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45937.351957523148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45937.351957523148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45937.351957523148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45937.351957523148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45937.351957523148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45937.351957523148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45937.351957523148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45937.351957523148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45937.351957523148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45937.351957523148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45937.351957523148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45937.351957523148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45937.351957523148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45937.351957523148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45937.351957523148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45937.351957523148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45937.351957523148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45937.351957523148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45937.351957523148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45937.351957523148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45937.351957523148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45937.351957523148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45937.351957523148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45937.351957523148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45937.351957523148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45937.351957523148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45937.351957523148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45937.351957523148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45937.351957523148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45937.351957523148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45937.351957523148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45937.351957523148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45937.351957523148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45937.351957523148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45937.351957523148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45937.351957523148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45937.351957523148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45937.351957523148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45937.351957523148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45937.351957523148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45937.351957523148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45937.351957523148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45937.351957523148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45937.351957523148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45937.351957523148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45937.351957523148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45937.351957523148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45937.351957523148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45937.351957523148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45937.351957523148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45937.351957523148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45937.351957523148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45937.351957523148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45937.351957523148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45937.351957523148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45937.351957523148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45937.351957523148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45937.351957523148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45937.351957523148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45937.351957523148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45937.351957523148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45937.351957523148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45937.351957523148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45937.351957523148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45937.351957523148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45937.351957523148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45937.351957523148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45937.351957523148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45937.351957523148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45937.351957523148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45937.351957523148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45937.351957523148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45937.351957523148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45937.351957523148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45937.351957523148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45937.351957523148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45937.351957523148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45937.351957523148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45937.351957523148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45937.351957523148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45937.351957523148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45937.351957523148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45937.351957523148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45937.351957523148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45937.351957523148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45937.351957523148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45937.351957523148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45937.351957523148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45937.351957523148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45937.351957523148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45937.351957523148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45937.351957523148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45937.351957523148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45937.351957523148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45937.351957523148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45937.351957523148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45937.351957523148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45937.351957523148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45937.351957523148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45937.351957523148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45937.351957523148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45937.351957523148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45937.351957523148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45937.351957523148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45937.351957523148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45937.351957523148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45937.351957523148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45937.351957523148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45937.351957523148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45937.351957523148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45937.351957523148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45937.351957523148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45937.351957523148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45937.351957523148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45937.351957523148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45937.351957523148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45937.351957523148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45937.351957523148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45937.351957523148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45937.351957523148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45937.351957523148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45937.351957523148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45937.351957523148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45937.351957523148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45937.351957523148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45937.351957523148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45937.351957523148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45937.351957523148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45937.351957523148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45937.351957523148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45937.351957523148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45937.351957523148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45937.351957523148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45937.351957523148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45937.351957523148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45937.351957523148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45937.351957523148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45937.351957523148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45937.351957523148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45937.351957523148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45937.351957523148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45937.351957523148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45937.351957523148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45937.351957523148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45937.351957523148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45937.351957523148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45937.351957523148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45937.351957523148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45937.351957523148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45937.351957523148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45937.351957523148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45937.351957523148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45937.351957523148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45937.351957523148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45937.351957523148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45937.351957523148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45937.351957523148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45937.351957523148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45937.351957523148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45937.351957523148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45937.351957523148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45937.351957523148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45937.351957523148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45937.351957523148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45937.351957523148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45937.351957523148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45937.351957523148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45937.351957523148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45937.351957523148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45937.351957523148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45937.351957523148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45937.351957523148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45937.351957523148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45937.351957523148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45937.351957523148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45937.351957523148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45937.351957523148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45937.351957523148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45937.351957523148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45937.351957523148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45937.351957523148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45937.351957523148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45937.351957523148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45937.351957523148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45937.351957523148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45937.351957523148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45937.351957523148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45937.351957523148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45937.351957523148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45937.351957523148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45937.351957523148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45937.351957523148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45937.351957523148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45937.351957523148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45937.351957523148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45937.351957523148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45937.351957523148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45937.351957523148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45937.351957523148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45937.351957523148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45937.351957523148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45937.351957523148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45937.351957523148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45937.351957523148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45937.351957523148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233.87123993055138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2.1950130787008675</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0.58748993055633036</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0.17162187500071013</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0.13806863425998017</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45937.351957523148</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45937.351957523148</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2.2790856477513444E-2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45937.351957523148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45937.351957523148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45937.351957523148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45937.351957523148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45937.351957523148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45937.351957523148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45937.351957523148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45937.351957523148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45937.351957523148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45937.351957523148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45937.351957523148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45937.351957523148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45937.351957523148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45937.351957523148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45937.351957523148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45937.351957523148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45937.351957523148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45937.351957523148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45937.351957523148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45937.351957523148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45937.351957523148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45937.351957523148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45937.351957523148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45937.351957523148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45937.351957523148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45937.351957523148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45937.351957523148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45937.351957523148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45937.351957523148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45937.351957523148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45937.351957523148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45937.351957523148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45937.351957523148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45937.351957523148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45937.351957523148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45937.351957523148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45937.351957523148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45937.351957523148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45937.351957523148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45937.351957523148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45937.351957523148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45937.351957523148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45937.351957523148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45937.351957523148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45937.351957523148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45937.351957523148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45937.351957523148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45937.351957523148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45937.351957523148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45937.351957523148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45937.351957523148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45937.351957523148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45937.351957523148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45937.351957523148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45937.351957523148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45937.351957523148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45937.351957523148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45937.351957523148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45937.351957523148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45937.351957523148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45937.351957523148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45937.351957523148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45937.351957523148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45937.351957523148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45937.351957523148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45937.351957523148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45937.351957523148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45937.351957523148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45937.351957523148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45937.351957523148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45937.351957523148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45937.351957523148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45937.351957523148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45937.351957523148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45937.351957523148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45937.351957523148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45937.351957523148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45937.351957523148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45937.351957523148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45937.351957523148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45937.351957523148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45937.351957523148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45937.351957523148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45937.351957523148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45937.351957523148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45937.351957523148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45937.351957523148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45937.351957523148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45937.351957523148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45937.351957523148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45937.351957523148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45937.351957523148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45937.351957523148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45937.351957523148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45937.351957523148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45937.351957523148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45937.351957523148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45937.351957523148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45937.351957523148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45937.351957523148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45937.351957523148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45937.351957523148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45937.351957523148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45937.351957523148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45937.351957523148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45937.351957523148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45937.351957523148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45937.351957523148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45937.351957523148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45937.351957523148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45937.351957523148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45937.351957523148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45937.351957523148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45937.351957523148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45937.351957523148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45937.351957523148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45937.351957523148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45937.351957523148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45937.351957523148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45937.351957523148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45937.351957523148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45937.351957523148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45937.351957523148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45937.351957523148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45937.351957523148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45937.351957523148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45937.351957523148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45937.351957523148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45937.351957523148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45937.351957523148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45937.351957523148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45937.351957523148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45937.351957523148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45937.351957523148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45937.351957523148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45937.351957523148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45937.351957523148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45937.351957523148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45937.351957523148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45937.351957523148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45937.351957523148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45937.351957523148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45937.351957523148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45937.351957523148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45937.351957523148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45937.351957523148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45937.351957523148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45937.351957523148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45937.351957523148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45937.351957523148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45937.351957523148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45937.351957523148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45937.351957523148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45937.351957523148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45937.351957523148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45937.351957523148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45937.351957523148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45937.351957523148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45937.351957523148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45937.351957523148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45937.351957523148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45937.351957523148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45937.351957523148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45937.351957523148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45937.351957523148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45937.351957523148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45937.351957523148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45937.351957523148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45937.351957523148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45937.351957523148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45937.351957523148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45937.351957523148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45937.351957523148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45937.351957523148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45937.351957523148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45937.351957523148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45937.351957523148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45937.351957523148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45937.351957523148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45937.351957523148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45937.351957523148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45937.351957523148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45937.351957523148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45937.351957523148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45937.351957523148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45937.351957523148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45937.351957523148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45937.351957523148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45937.351957523148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45937.351957523148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45937.351957523148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45937.351957523148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45937.351957523148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45937.351957523148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45937.351957523148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45937.351957523148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45937.351957523148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45937.351957523148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45937.351957523148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45937.351957523148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45937.351957523148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45937.351957523148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45937.351957523148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45937.351957523148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45937.351957523148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45937.351957523148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45937.351957523148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45937.351957523148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45937.351957523148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45937.351957523148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45937.351957523148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45937.351957523148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45937.351957523148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45937.351957523148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45937.351957523148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45937.351957523148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45937.351957523148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45937.351957523148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45937.351957523148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45937.351957523148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45937.351957523148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45937.351957523148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45937.351957523148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45937.351957523148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45937.351957523148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45937.351957523148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45937.351957523148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45937.351957523148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45937.351957523148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45937.351957523148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45937.351957523148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45937.351957523148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45937.351957523148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45937.351957523148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45937.351957523148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45937.351957523148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45937.351957523148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45937.351957523148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45937.351957523148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45937.351957523148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45937.351957523148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45937.351957523148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45937.351957523148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45937.351957523148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45937.351957523148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45937.351957523148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45937.351957523148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45937.351957523148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45937.351957523148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45937.351957523148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45937.351957523148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45937.351957523148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45937.351957523148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45937.351957523148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45937.351957523148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45937.351957523148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45937.351957523148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45937.351957523148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45937.351957523148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45937.351957523148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45937.351957523148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45937.351957523148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45937.351957523148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45937.351957523148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45937.351957523148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45937.351957523148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45937.351957523148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45937.351957523148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45937.351957523148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45937.351957523148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45937.351957523148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45937.351957523148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45937.351957523148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45937.351957523148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45937.351957523148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45937.351957523148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45937.351957523148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45937.351957523148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45937.351957523148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45937.351957523148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45937.351957523148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45937.351957523148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45937.351957523148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45937.351957523148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45937.351957523148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45937.351957523148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45937.351957523148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45937.351957523148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45937.351957523148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45937.351957523148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45937.351957523148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45937.351957523148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45937.351957523148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45937.351957523148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45937.351957523148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45937.351957523148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45937.351957523148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45937.351957523148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45937.351957523148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45937.351957523148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45937.351957523148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45937.351957523148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45937.351957523148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45937.351957523148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45937.351957523148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45937.351957523148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45937.351957523148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45937.351957523148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45937.351957523148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45937.351957523148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45937.351957523148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45937.351957523148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45937.351957523148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45937.351957523148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45937.351957523148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45937.351957523148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45937.351957523148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45937.351957523148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45937.351957523148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45937.351957523148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45937.351957523148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45937.351957523148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45937.351957523148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45937.351957523148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45937.351957523148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45937.351957523148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45937.351957523148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45937.351957523148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45937.351957523148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45937.351957523148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45937.351957523148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45937.351957523148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45937.351957523148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45937.351957523148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45937.351957523148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45937.351957523148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45937.351957523148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45937.351957523148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45937.351957523148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45937.351957523148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45937.351957523148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45937.351957523148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45937.351957523148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45937.351957523148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45937.351957523148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45937.351957523148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45937.351957523148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45937.351957523148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45937.351957523148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45937.351957523148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45937.351957523148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45937.351957523148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45937.351957523148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45937.351957523148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45937.351957523148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45937.351957523148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45937.351957523148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45937.351957523148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45937.351957523148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45937.351957523148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45937.351957523148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45937.351957523148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45937.351957523148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45937.351957523148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45937.351957523148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45937.351957523148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45937.351957523148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45937.351957523148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45937.351957523148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45937.351957523148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45937.351957523148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45937.351957523148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45937.351957523148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45937.351957523148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45937.351957523148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45937.351957523148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45937.351957523148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45937.351957523148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45937.351957523148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45937.351957523148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45937.351957523148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45937.351957523148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45937.351957523148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45937.351957523148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45937.351957523148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45937.351957523148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45937.351957523148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45937.351957523148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45937.351957523148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45937.351957523148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45937.351957523148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45937.351957523148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45937.351957523148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45937.351957523148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45937.351957523148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45937.351957523148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45937.351957523148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45937.351957523148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45937.351957523148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45937.351957523148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45937.351957523148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45937.351957523148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45937.351957523148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45937.351957523148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45937.351957523148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45937.351957523148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45937.351957523148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45937.351957523148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45937.351957523148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45937.351957523148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45937.351957523148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45937.351957523148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45937.351957523148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45937.351957523148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45937.351957523148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45937.351957523148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45937.351957523148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45937.351957523148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45937.351957523148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45937.351957523148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45937.351957523148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45937.351957523148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45937.351957523148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45937.351957523148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45937.351957523148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45937.351957523148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45937.351957523148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45937.351957523148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45937.351957523148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45937.351957523148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45937.351957523148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45937.351957523148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45937.351957523148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45937.351957523148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45937.351957523148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45937.351957523148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45937.351957523148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45937.351957523148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45937.351957523148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45937.351957523148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45937.351957523148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45937.351957523148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45937.351957523148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45937.351957523148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45937.351957523148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45937.351957523148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45937.351957523148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45937.351957523148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45937.351957523148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45937.351957523148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45937.351957523148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45937.351957523148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45937.351957523148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45937.351957523148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45937.351957523148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45937.351957523148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45937.351957523148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45937.351957523148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45937.351957523148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45937.351957523148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45937.351957523148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45937.351957523148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45937.351957523148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45937.351957523148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45937.351957523148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45937.351957523148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45937.351957523148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45937.351957523148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45937.351957523148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45937.351957523148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45937.351957523148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45937.351957523148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45937.351957523148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45937.351957523148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45937.351957523148</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45937.351957523148</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45.519897337959264</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11.163080208330939</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4</v>
      </c>
      <c r="D4" s="137" t="s">
        <v>31288</v>
      </c>
      <c r="E4" s="37" t="s">
        <v>39043</v>
      </c>
      <c r="F4" s="38">
        <v>45937.29923611111</v>
      </c>
      <c r="G4" s="39">
        <f ca="1">IFERROR(NOW()-F4,"-")</f>
        <v>5.2721412037499249E-2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2</v>
      </c>
      <c r="D5" s="37" t="s">
        <v>35892</v>
      </c>
      <c r="E5" s="37" t="s">
        <v>38964</v>
      </c>
      <c r="F5" s="38" t="s">
        <v>24</v>
      </c>
      <c r="G5" s="39" t="str">
        <f ca="1">IFERROR(NOW()-F5,"-")</f>
        <v>-</v>
      </c>
      <c r="H5" s="38">
        <v>45937.333958333336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45937.351957523148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45937.351957523148</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45937.351957523148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45937.351957523148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45937.351957523148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45937.351957523148</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45937.351957523148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45937.351957523148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45937.351957523148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45937.351957523148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45937.351957523148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45937.351957523148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45937.351957523148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45937.351957523148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45937.351957523148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45937.351957523148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45937.351957523148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45937.351957523148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45937.351957523148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45937.351957523148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45937.351957523148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45937.351957523148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45937.351957523148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45937.351957523148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45937.351957523148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45937.351957523148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45937.351957523148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45937.351957523148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45937.351957523148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45937.351957523148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45937.351957523148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45937.351957523148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45937.351957523148</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45937.351957523148</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45937.351957523148</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45937.351957523148</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45937.351957523148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45937.351957523148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45937.351957523148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45937.351957523148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45937.351957523148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45937.351957523148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45937.351957523148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45937.351957523148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45937.351957523148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45937.351957523148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45937.351957523148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45937.351957523148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45937.351957523148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45937.351957523148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45937.351957523148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45937.351957523148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45937.351957523148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45937.351957523148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45937.351957523148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45937.351957523148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45937.351957523148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45937.351957523148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45937.351957523148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45937.351957523148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45937.351957523148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45937.351957523148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45937.351957523148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45937.351957523148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45937.351957523148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45937.351957523148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45937.351957523148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45937.351957523148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45937.351957523148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45937.351957523148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45937.351957523148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45937.351957523148</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45937.351957523148</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45937.351957523148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45937.351957523148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45937.351957523148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45937.351957523148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45937.351957523148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45937.351957523148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45937.351957523148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45937.351957523148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45937.351957523148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45937.351957523148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45937.351957523148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45937.351957523148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45937.351957523148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45937.351957523148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45937.351957523148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45937.351957523148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45937.351957523148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45937.351957523148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45937.351957523148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45937.351957523148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45937.351957523148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45937.351957523148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45937.351957523148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45937.351957523148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45937.351957523148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45937.351957523148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45937.351957523148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45937.351957523148</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45937.351957523148</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45937.351957523148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45937.351957523148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45937.351957523148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45937.351957523148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45937.351957523148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45937.351957523148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45937.351957523148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45937.351957523148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45937.351957523148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45937.351957523148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45937.351957523148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45937.351957523148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45937.351957523148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45937.351957523148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45937.351957523148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45937.351957523148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45937.351957523148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45937.351957523148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45937.351957523148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45937.351957523148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45937.351957523148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45937.351957523148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45937.351957523148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45937.351957523148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45937.351957523148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45937.351957523148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45937.351957523148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45937.351957523148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45937.351957523148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45937.351957523148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45937.351957523148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45937.351957523148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45937.351957523148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45937.351957523148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45937.351957523148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45937.351957523148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45937.351957523148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45937.351957523148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45937.351957523148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45937.351957523148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45937.351957523148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45937.351957523148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45937.351957523148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45937.351957523148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45937.351957523148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45937.351957523148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45937.351957523148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45937.351957523148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45937.351957523148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45937.351957523148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45937.351957523148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45937.351957523148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45937.351957523148</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45937.351957523148</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10.579110300925095</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45937.351957523148</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3.4709853009262588</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2.4097121527738636</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39085</v>
      </c>
      <c r="B6" s="120" t="str">
        <f>IFERROR(VLOOKUP(D6,DB!A:K,11,0),"")</f>
        <v>R6</v>
      </c>
      <c r="C6" s="122">
        <v>1</v>
      </c>
      <c r="D6" s="120" t="s">
        <v>33009</v>
      </c>
      <c r="E6" s="123" t="s">
        <v>38964</v>
      </c>
      <c r="F6" s="124">
        <v>45937.073495370372</v>
      </c>
      <c r="G6" s="89">
        <f ca="1">IFERROR(NOW()-F6,"-")</f>
        <v>0.27846215277531883</v>
      </c>
      <c r="H6" s="124">
        <v>45937.053842592592</v>
      </c>
      <c r="I6" s="120" t="str">
        <f>IFERROR(VLOOKUP(D6,DB!A:F,6,0),"")</f>
        <v>SCECO</v>
      </c>
      <c r="J6" s="119" t="str">
        <f>IFERROR(VLOOKUP(D6,DB!A:G,7,0),"")</f>
        <v>Dead+No BB Design</v>
      </c>
      <c r="K6" s="125" t="s">
        <v>39086</v>
      </c>
      <c r="L6" s="126" t="str">
        <f>IFERROR(VLOOKUP(D6,DB!A:I,9,0),"")</f>
        <v>Latis</v>
      </c>
    </row>
    <row r="7" spans="1:16383" ht="31.5" customHeight="1">
      <c r="A7" s="121"/>
      <c r="B7" s="120" t="str">
        <f>IFERROR(VLOOKUP(D7,DB!A:K,11,0),"")</f>
        <v/>
      </c>
      <c r="C7" s="122"/>
      <c r="D7" s="164"/>
      <c r="E7" s="123"/>
      <c r="F7" s="124"/>
      <c r="G7" s="89">
        <f ca="1">IFERROR(NOW()-F7,"-")</f>
        <v>45937.351957523148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45937.351957523148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45937.351957523148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45937.351957523148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45937.351957523148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45937.351957523148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45937.351957523148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45937.351957523148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45937.351957523148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45937.351957523148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45937.351957523148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45937.351957523148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45937.351957523148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45937.351957523148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45937.351957523148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45937.351957523148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45937.351957523148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45937.351957523148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45937.351957523148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45937.351957523148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45937.351957523148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45937.351957523148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45937.351957523148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45937.351957523148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45937.351957523148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45937.351957523148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45937.351957523148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45937.351957523148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45937.351957523148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45937.351957523148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45937.351957523148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45937.351957523148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45937.351957523148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45937.351957523148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45937.351957523148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45937.351957523148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45937.351957523148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45937.351957523148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45937.351957523148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45937.351957523148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45937.351957523148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45937.351957523148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45937.351957523148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45937.351957523148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45937.351957523148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45937.351957523148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45937.351957523148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45937.351957523148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45937.351957523148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45937.351957523148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45937.351957523148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45937.351957523148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45937.351957523148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45937.351957523148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45937.351957523148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45937.351957523148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45937.351957523148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45937.351957523148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45937.351957523148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45937.351957523148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45937.351957523148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45937.351957523148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45937.351957523148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45937.351957523148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45937.351957523148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45937.351957523148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45937.351957523148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45937.351957523148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45937.351957523148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45937.351957523148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45937.351957523148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45937.351957523148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45937.351957523148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45937.351957523148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45937.351957523148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45937.351957523148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45937.351957523148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45937.351957523148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45937.351957523148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45937.351957523148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45937.351957523148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45937.351957523148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45937.351957523148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45937.351957523148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45937.351957523148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45937.351957523148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45937.351957523148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45937.351957523148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45937.351957523148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45937.351957523148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45937.351957523148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45937.351957523148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45937.351957523148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45937.351957523148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45937.351957523148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45937.351957523148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45937.351957523148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45937.351957523148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45937.351957523148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45937.351957523148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45937.351957523148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45937.351957523148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45937.351957523148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45937.351957523148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45937.351957523148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45937.351957523148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45937.351957523148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45937.351957523148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45937.351957523148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45937.351957523148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45937.351957523148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45937.351957523148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45937.351957523148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45937.351957523148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45937.351957523148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45937.351957523148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45937.351957523148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45937.351957523148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45937.351957523148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45937.351957523148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45937.351957523148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45937.351957523148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45937.351957523148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45937.351957523148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45937.351957523148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45937.351957523148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45937.351957523148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45937.351957523148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45937.351957523148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45937.351957523148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45937.351957523148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45937.351957523148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45937.351957523148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45937.351957523148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45937.351957523148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45937.351957523148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45937.351957523148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45937.351957523148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45937.351957523148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45937.351957523148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45937.351957523148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45937.351957523148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45937.351957523148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45937.351957523148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45937.351957523148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45937.351957523148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45937.351957523148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45937.351957523148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45937.351957523148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45937.351957523148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45937.351957523148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45937.351957523148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45937.351957523148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45937.351957523148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45937.351957523148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45937.351957523148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45937.351957523148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45937.351957523148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45937.351957523148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45937.351957523148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45937.351957523148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45937.351957523148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45937.351957523148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45937.351957523148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45937.351957523148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45937.351957523148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45937.351957523148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45937.351957523148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45937.351957523148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45937.351957523148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45937.351957523148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45937.351957523148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45937.351957523148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45937.351957523148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45937.351957523148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45937.351957523148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45937.351957523148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45937.351957523148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45937.351957523148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45937.351957523148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45937.351957523148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45937.351957523148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45937.351957523148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45937.351957523148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45937.351957523148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45937.351957523148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45937.351957523148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45937.351957523148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45937.351957523148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45937.351957523148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45937.351957523148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45937.351957523148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45937.351957523148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45937.351957523148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45937.351957523148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45937.351957523148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45937.351957523148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45937.351957523148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45937.351957523148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45937.351957523148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45937.351957523148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45937.351957523148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45937.351957523148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45937.351957523148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45937.351957523148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45937.351957523148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45937.351957523148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45937.351957523148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45937.351957523148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45937.351957523148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45937.351957523148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45937.351957523148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45937.351957523148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45937.351957523148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45937.351957523148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45937.351957523148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45937.351957523148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45937.351957523148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45937.351957523148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45937.351957523148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45937.351957523148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45937.351957523148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45937.351957523148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45937.351957523148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45937.351957523148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45937.351957523148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45937.351957523148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45937.351957523148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45937.351957523148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45937.351957523148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45937.351957523148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45937.351957523148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45937.351957523148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45937.351957523148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45937.351957523148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45937.351957523148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45937.351957523148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45937.351957523148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45937.351957523148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45937.351957523148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45937.351957523148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45937.351957523148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45937.351957523148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45937.351957523148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45937.351957523148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45937.351957523148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45937.351957523148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45937.351957523148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45937.351957523148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45937.351957523148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45937.351957523148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45937.351957523148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45937.351957523148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45937.351957523148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45937.351957523148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45937.351957523148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45937.351957523148</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2025-10-07T05:29:02Z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